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mc:AlternateContent xmlns:mc="http://schemas.openxmlformats.org/markup-compatibility/2006">
    <mc:Choice Requires="x15">
      <x15ac:absPath xmlns:x15ac="http://schemas.microsoft.com/office/spreadsheetml/2010/11/ac" url="C:\Users\EMartinez\Downloads\"/>
    </mc:Choice>
  </mc:AlternateContent>
  <bookViews>
    <workbookView xWindow="0" yWindow="0" windowWidth="20400" windowHeight="7635"/>
  </bookViews>
  <sheets>
    <sheet name="Fiscales" sheetId="1" r:id="rId1"/>
    <sheet name="Financieros" sheetId="2" r:id="rId2"/>
    <sheet name="Sectoriales" sheetId="3" r:id="rId3"/>
    <sheet name="Demográfico-Social" sheetId="4" r:id="rId4"/>
  </sheets>
  <externalReferences>
    <externalReference r:id="rId5"/>
    <externalReference r:id="rId6"/>
  </externalReferences>
  <definedNames>
    <definedName name="\a">#REF!</definedName>
    <definedName name="\b">#REF!</definedName>
    <definedName name="\c">#REF!</definedName>
    <definedName name="\d">#REF!</definedName>
    <definedName name="\e">#REF!</definedName>
    <definedName name="\f">#REF!</definedName>
    <definedName name="\g">#REF!</definedName>
    <definedName name="\h">#REF!</definedName>
    <definedName name="\j">#REF!</definedName>
    <definedName name="\k">#REF!</definedName>
    <definedName name="\l">#REF!</definedName>
    <definedName name="\m">#REF!</definedName>
    <definedName name="\n">#REF!</definedName>
    <definedName name="\p">#REF!</definedName>
    <definedName name="\q">#REF!</definedName>
    <definedName name="\r">#REF!</definedName>
    <definedName name="\s">#REF!</definedName>
    <definedName name="\t">#REF!</definedName>
    <definedName name="\u">#REF!</definedName>
    <definedName name="\v">#REF!</definedName>
    <definedName name="\w">#REF!</definedName>
    <definedName name="\x">#REF!</definedName>
    <definedName name="\y">#REF!</definedName>
    <definedName name="\z">#REF!</definedName>
    <definedName name="_._IMPUESTOS_SOBRE_COMBUSTIBLES_Y_GAS_NATURAL">[1]C!$B$27:$N$27</definedName>
    <definedName name="_._IMPUESTOS_SOBRE_ENERGIA_ELECTRICA">[1]C!$B$28:$N$28</definedName>
    <definedName name="_F">#REF!</definedName>
    <definedName name="_Fill" hidden="1">#REF!</definedName>
    <definedName name="_Key1" hidden="1">#REF!</definedName>
    <definedName name="_Order1" hidden="1">255</definedName>
    <definedName name="_Parse_In" hidden="1">#REF!</definedName>
    <definedName name="_Parse_Out" hidden="1">#REF!</definedName>
    <definedName name="_R">#REF!</definedName>
    <definedName name="_Sort" hidden="1">#REF!</definedName>
    <definedName name="A">#REF!</definedName>
    <definedName name="ACwvu.PLA1." hidden="1">'[1]COP FED'!#REF!</definedName>
    <definedName name="ACwvu.PLA2." hidden="1">'[1]COP FED'!$A$1:$N$49</definedName>
    <definedName name="_xlnm.Extract">#REF!</definedName>
    <definedName name="_xlnm.Print_Area">'[1]Fto. a partir del impuesto'!$D$7:$D$50</definedName>
    <definedName name="B">#REF!</definedName>
    <definedName name="Base_datos_IM">#REF!</definedName>
    <definedName name="_xlnm.Database">#REF!</definedName>
    <definedName name="BORRAR">#REF!</definedName>
    <definedName name="C_">#REF!</definedName>
    <definedName name="caja" hidden="1">{FALSE,FALSE,-1.25,-15.5,484.5,276.75,FALSE,FALSE,TRUE,TRUE,0,12,#N/A,46,#N/A,2.93460490463215,15.35,1,FALSE,FALSE,3,TRUE,1,FALSE,100,"Swvu.PLA1.","ACwvu.PLA1.",#N/A,FALSE,FALSE,0,0,0,0,2,"","",TRUE,TRUE,FALSE,FALSE,1,60,#N/A,#N/A,FALSE,FALSE,FALSE,FALSE,FALSE,FALSE,FALSE,9,65532,65532,FALSE,FALSE,TRUE,TRUE,TRUE}</definedName>
    <definedName name="cantidad_prestada">'[2]IPV-BAPRO'!#REF!</definedName>
    <definedName name="Comisiones">#REF!</definedName>
    <definedName name="COPA">#N/A</definedName>
    <definedName name="COPARTICIPACION_FEDERAL__LEY_N__23548">[1]C!$B$13:$N$13</definedName>
    <definedName name="_xlnm.Criteria">#REF!</definedName>
    <definedName name="Criterios_IM">#REF!</definedName>
    <definedName name="D">#REF!</definedName>
    <definedName name="E">#REF!</definedName>
    <definedName name="EXCEDENTE_DEL_10__SEGUN_EL_TOPE_ASIGNADO_A__BUENOS_AIRES__LEY_N__23621">[1]C!$B$18:$N$18</definedName>
    <definedName name="Extracción_IM">#REF!</definedName>
    <definedName name="Fecha_primer_pago">'[2]IPV-BAPRO'!#REF!</definedName>
    <definedName name="FONDO_COMPENSADOR_DE_DESEQUILIBRIOS_FISCALES_PROVINCIALES">[1]C!$B$15:$N$15</definedName>
    <definedName name="FONDO_EDUCATIVO__LEY_N__23906_ART._3_Y_4">[1]C!$B$16:$N$16</definedName>
    <definedName name="FONDO_ESPECIAL_DE_DESARROLLO_ELECTRICO_DEL_INTERIOR__LEYES_NROS._23966_ART._19_Y_24065">[1]C!$B$26:$N$26</definedName>
    <definedName name="FONDO_NACIONAL_DE_LA_VIVIENDA__LEY_N__23966_ART._18">[1]C!$B$25:$N$25</definedName>
    <definedName name="G">#REF!</definedName>
    <definedName name="H">#REF!</definedName>
    <definedName name="I">#REF!</definedName>
    <definedName name="IMPRIMIR">#REF!</definedName>
    <definedName name="J">#REF!</definedName>
    <definedName name="K">#REF!</definedName>
    <definedName name="L_">#REF!</definedName>
    <definedName name="LL" hidden="1">{FALSE,FALSE,-1.25,-15.5,484.5,276.75,FALSE,FALSE,TRUE,TRUE,0,12,#N/A,46,#N/A,2.93460490463215,15.35,1,FALSE,FALSE,3,TRUE,1,FALSE,100,"Swvu.PLA1.","ACwvu.PLA1.",#N/A,FALSE,FALSE,0,0,0,0,2,"","",TRUE,TRUE,FALSE,FALSE,1,60,#N/A,#N/A,FALSE,FALSE,FALSE,FALSE,FALSE,FALSE,FALSE,9,65532,65532,FALSE,FALSE,TRUE,TRUE,TRUE}</definedName>
    <definedName name="M">#REF!</definedName>
    <definedName name="N">#REF!</definedName>
    <definedName name="nu" hidden="1">'[1]COP FED'!#REF!</definedName>
    <definedName name="O">#REF!</definedName>
    <definedName name="OBRAS_DE_INFRAESTRUCTURA__LEY_N__23966_ART._19">[1]C!$B$23:$N$23</definedName>
    <definedName name="OBRAS_DE_INFRAESTRUCTURA_BASICA_SOCIAL_Y_NECESIDADES_BASICAS_INSATISFECHAS__LEY_N__23621">[1]C!$B$17:$N$17</definedName>
    <definedName name="ORGANISMOS_DE_VIALIDAD__LEY_N__23966_ART._19">[1]C!$B$24:$N$24</definedName>
    <definedName name="P">#REF!</definedName>
    <definedName name="pagos_por_año">'[2]IPV-BAPRO'!#REF!</definedName>
    <definedName name="Plazo_en_años">'[2]IPV-BAPRO'!#REF!</definedName>
    <definedName name="prueba">#REF!</definedName>
    <definedName name="Q">#REF!</definedName>
    <definedName name="Rwvu.PLA2." hidden="1">'[1]COP FED'!#REF!</definedName>
    <definedName name="S">#REF!</definedName>
    <definedName name="SEGURIDAD_SOCIAL___BS._PERS._NO_INCORP._AL_PROCESO_ECONOMICO__LEY_N__23966__ART._30">[1]C!$B$22:$N$22</definedName>
    <definedName name="SEGURIDAD_SOCIAL___IVA__LEY_N__23966_ART._5_PTO._2">[1]C!$B$21:$N$21</definedName>
    <definedName name="SUMA_FIJA_FINANCIADA_CON__LA_COPARTICIPACION_FEDERAL_DE_NACION__LEY_N__23621_ART._1">[1]C!$B$19:$N$19</definedName>
    <definedName name="Swvu.PLA1." hidden="1">'[1]COP FED'!#REF!</definedName>
    <definedName name="Swvu.PLA2." hidden="1">'[1]COP FED'!$A$1:$N$49</definedName>
    <definedName name="T">#REF!</definedName>
    <definedName name="tasa_interes_anual">'[2]IPV-BAPRO'!#REF!</definedName>
    <definedName name="_xlnm.Print_Titles" localSheetId="1">Financieros!$1:$5</definedName>
    <definedName name="_xlnm.Print_Titles" localSheetId="0">Fiscales!$1:$5</definedName>
    <definedName name="_xlnm.Print_Titles" localSheetId="2">Sectoriales!$1:$5</definedName>
    <definedName name="_xlnm.Print_Titles">'[1]Fto. a partir del impuesto'!$A$1:$A$65536</definedName>
    <definedName name="TOTAL">[1]C!$B$32:$N$32</definedName>
    <definedName name="TRANSFERENCIA_DE_SERVICIOS__LEY_N__24049_Y_COMPLEMENTARIAS">[1]C!$B$14:$N$14</definedName>
    <definedName name="Trimestre" comment="Trimestre a exponer" localSheetId="0">Fiscales!#REF!</definedName>
    <definedName name="Trimestre" comment="Trimestre a exponer">Financieros!#REF!</definedName>
    <definedName name="U">#REF!</definedName>
    <definedName name="V">#REF!</definedName>
    <definedName name="W">#REF!</definedName>
    <definedName name="wvu.PLA1." hidden="1">{FALSE,FALSE,-1.25,-15.5,484.5,276.75,FALSE,FALSE,TRUE,TRUE,0,12,#N/A,46,#N/A,2.93460490463215,15.35,1,FALSE,FALSE,3,TRUE,1,FALSE,100,"Swvu.PLA1.","ACwvu.PLA1.",#N/A,FALSE,FALSE,0,0,0,0,2,"","",TRUE,TRUE,FALSE,FALSE,1,60,#N/A,#N/A,FALSE,FALSE,FALSE,FALSE,FALSE,FALSE,FALSE,9,65532,65532,FALSE,FALSE,TRUE,TRUE,TRUE}</definedName>
    <definedName name="wvu.PLA2." hidden="1">{TRUE,TRUE,-1.25,-15.5,484.5,276.75,FALSE,FALSE,TRUE,TRUE,0,15,#N/A,56,#N/A,4.88636363636364,15.35,1,FALSE,FALSE,3,TRUE,1,FALSE,100,"Swvu.PLA2.","ACwvu.PLA2.",#N/A,FALSE,FALSE,0,0,0,0,2,"","",TRUE,TRUE,FALSE,FALSE,1,60,#N/A,#N/A,FALSE,FALSE,"Rwvu.PLA2.",#N/A,FALSE,FALSE,FALSE,9,65532,65532,FALSE,FALSE,TRUE,TRUE,TRUE}</definedName>
    <definedName name="X">#REF!</definedName>
    <definedName name="Y">#REF!</definedName>
    <definedName name="Z">#REF!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4" l="1"/>
  <c r="J4" i="3" l="1"/>
  <c r="I4" i="3"/>
  <c r="H4" i="3"/>
  <c r="G4" i="3"/>
  <c r="I4" i="2"/>
  <c r="H4" i="2"/>
  <c r="G4" i="2"/>
  <c r="F4" i="2"/>
</calcChain>
</file>

<file path=xl/sharedStrings.xml><?xml version="1.0" encoding="utf-8"?>
<sst xmlns="http://schemas.openxmlformats.org/spreadsheetml/2006/main" count="719" uniqueCount="308">
  <si>
    <t>INDICADORES FISCALES - LEY DE RESPONSABILIDAD FISCAL NACIONAL</t>
  </si>
  <si>
    <t>1er Trim. 2014</t>
  </si>
  <si>
    <t>2do Trim. 2014</t>
  </si>
  <si>
    <t>3er Trim. 2014</t>
  </si>
  <si>
    <t>4to Trim. 2014</t>
  </si>
  <si>
    <t>Indicadores</t>
  </si>
  <si>
    <t>Unidad de medida</t>
  </si>
  <si>
    <t>Periodicidad</t>
  </si>
  <si>
    <t>Rezago (b)</t>
  </si>
  <si>
    <t>Definición / Cobertura / Fuente</t>
  </si>
  <si>
    <t>1. Gasto primario de la Administración Pública No Financiera Neta de Instituciones de Seguridad Social (APNFNISS) por habitante</t>
  </si>
  <si>
    <t>$</t>
  </si>
  <si>
    <t>Anual</t>
  </si>
  <si>
    <t>Un cuatrimestre</t>
  </si>
  <si>
    <t>1. Base devengado. Cobertura Administración Pública Neta de Instituciones de Seguridad Social (APNFNISS). Gasto primario  corresponde al gasto total deducidos los pagos por intereses de la deuda pública. 
2. Proyecciones de población del INDEC correspondientes a cada año convalidadas por las Direcciones de Estadísticas Provinciales. En el caso del Gobierno Nacional la totalidad de la población de la República Argentina.</t>
  </si>
  <si>
    <t>2.  Participación del gasto en personal de la APNFNISS respecto del gasto primario.</t>
  </si>
  <si>
    <t>%</t>
  </si>
  <si>
    <t>1. Base devengado. Cobertura  APNFNISS. Gasto en personal según inciso 1 es decir: la retribución de los servicios prestados en relación de dependencia y las correspondientes contribuciones patronales.
2. Idem variable 1.1.</t>
  </si>
  <si>
    <t>3. Participación del gasto en inversión real directa de la APNFNISS respecto del gasto primario en la Administración Pública no Financiera</t>
  </si>
  <si>
    <t>1. Base devengado. Cobertura APNFNISS. Inversión Real Directa corresponde a gastos destinados a la adquisición o producción por cuenta propia de bienes de capital.
2. Idem variable 1.1.</t>
  </si>
  <si>
    <t>4. Indicador Solvencia de la APNF: ingresos corrientes respecto a los gastos corrientes</t>
  </si>
  <si>
    <t>1. Base percibidos. Cobertura APNF. ingresos corrientes son los que provienen de los ingresos tributarios, no tributarios, contribuciones y aportes a la Seguridad Social, venta de bienes y servicios, rentas de la propiedad y de las transferencias recibidas para financiar gastos corrientes.
2. Base devengado. Cobertura APNF. Gastos corrientes comprenden las erogaciones destinadas a las actividades de producción de bienes y servicios del sector público, intereses por deudas y préstamos, prestaciones de la Seguridad Social y las transferencias de recursos que no involucran una contraprestación efectiva de bienes y servicios.</t>
  </si>
  <si>
    <t>5. Resultado financiero de la APNF respecto de los gastos totales.</t>
  </si>
  <si>
    <t>1.  Base devengado. Cobertura APNF.
Resultado financiero corresponde a los ingresos totales detraidos los gastos totales.
2. Base devengado. Cobertura APNF.</t>
  </si>
  <si>
    <t>6. Resultado primario de la APNF respecto de los gastos primarios.</t>
  </si>
  <si>
    <t>1. Base devengado. Cobertura APNF. Resultado primario corresponde al resultado financiero descontados los intereses de la deuda pública.
2.  Base devengado. Cobertura APNF. Gastos primarios corresponde a los gastos totales descontados los intereses de la deuda pública.</t>
  </si>
  <si>
    <t>7. Servicios de deuda de la APNF respecto de los ingresos corrientes netos de coparticipación de impuestos a Municipios o Provincias (según corresponda).</t>
  </si>
  <si>
    <t>1. Base devengado. Cobertura APNF
Incluye los pagos en intereses, comisiones y amortizaciones, según definición Decreto N° 1.731/04.
Para la deuda nominada en moneda extranjera se tomará la tasa de cambio tipo vendedor correspondiente a cada servicio.
2. Percibidos. Cobertura APNF. De acuerdo a lo definido en los Clasificadores Presupuestarios Provinciales, neto de coparticipación de impuestos a municipios o régimen similar.</t>
  </si>
  <si>
    <t>8. Participación porcentual por Finalidad Administración Gubernamental respecto al Gasto primario de la APNFNISS</t>
  </si>
  <si>
    <t>1. Gasto total  en cada una de las siguientes finalidades: administración gubernamental, defensa y seguridad, servicios sociales, servicios económicos, deuda pública. Base devengado. Cobertura APNFNISS.
2. Base devengado. Cobertura APNFNISS.</t>
  </si>
  <si>
    <t>9. Número de cargos ocupados en el SPNF por cada 1.000 habitantes.</t>
  </si>
  <si>
    <t>unidades</t>
  </si>
  <si>
    <t>1. Cobertura SPNF. El número de cargos es a Diciembre de cada año, excluyendo al personal contratado no imputado en el inciso 1. Se considera aquella información compatible con el mencionado inciso de los gastos presupuestados.
2. Idem variable 1.2.</t>
  </si>
  <si>
    <t>10. Stock de deuda de la APNF respecto de los ingresos totales.</t>
  </si>
  <si>
    <t>1. Cobertura APNF. El stock de la deuda es al 31 de Diciembre de cada año. El tipo de cambio correspondiente a la deuda nominada en moneda extranjera será el correspondiente al último día habil del ejercicio, tipo vendedor.
2. Idem variable 13.2.</t>
  </si>
  <si>
    <r>
      <t>11. Stock de la deuda de la APNF por habitante</t>
    </r>
    <r>
      <rPr>
        <b/>
        <sz val="10"/>
        <rFont val="Arial"/>
        <family val="2"/>
      </rPr>
      <t>.</t>
    </r>
  </si>
  <si>
    <t>1. Idem variable 14.1.
2. Idem variable 1.2.</t>
  </si>
  <si>
    <t>* Universo considerado: Carácter 1 + 2 +3 + ATM + IPV</t>
  </si>
  <si>
    <t>* Para la distribución por Finalidad y Función en Votado , se aplica proporcional a la ejecución del año corriente</t>
  </si>
  <si>
    <t>* Stock de la deuda obtenido de la dirección provincial de la deuda pública</t>
  </si>
  <si>
    <t xml:space="preserve">* Cargos obtenidos de web de Hacienda, Anexo 19 </t>
  </si>
  <si>
    <t>Notas comunes a todos los indicadores</t>
  </si>
  <si>
    <t>(a) Definición de APNFNISS, APNF, SPNF de acuerdo a lo establecido en el Decreto Nº 1.731/2004, el cual especifica que "el gasto autorizado en el presupuesto se considera devengado cuando se produce una modificación cuantitativa o cualitativa en la compos</t>
  </si>
  <si>
    <t>(b) El rezago será de un cuatrimestre.</t>
  </si>
  <si>
    <t>INDICADORES FINANCIEROS - LEY DE RESPONSABILIDAD FISCAL NACIONAL</t>
  </si>
  <si>
    <t>2.1. Participación porcentual por Finalidad Administración Gubernamental respecto al Gasto Total de la APNFNISS</t>
  </si>
  <si>
    <t>2.2. Participación porcentual por Finalidad Defensa y Seguridad respecto al Gasto Total de la APNFNISS</t>
  </si>
  <si>
    <t>2.3. Participación porcentual por Finalidad Servicios Sociales respecto al Gasto Total de la APNFNISS</t>
  </si>
  <si>
    <t>2.4. Participación porcentual por Finalidad Servicios Económicos respecto al Gasto Total de la APNFNISS</t>
  </si>
  <si>
    <t>2.5. Participación porcentual por Finalidad Deuda Pública respecto al Gasto Total de la APNFNISS</t>
  </si>
  <si>
    <t>5. Ingresos tributarios de origen provincial o nacional (según corresponda) de la APNF por habitante</t>
  </si>
  <si>
    <t>1. Percibidos. Cobertura Administración Püblica no Financiera (APNF). Incluyen aquellos ingresos tributarios de origen provincial percibidos, que fueron presupuestados, aclarando los casos en los cuales las Provincias tienen delegadas potestades o administración tributaria en los Municipios. En el caso del Gobierno Nacional incluye la totalidad de los recursos tributarios y contribuciones a la Seguridad Social, incorporando la recaudación de impuestos coparticipados.
2. Idem variable 1.2.</t>
  </si>
  <si>
    <t>6. Ingresos tributarios de origen provincial o nacional (según corresponda) percibidos de la APNF respecto a los ingresos tributarios provinciales o nacionales (según corresponda) presupuestados.</t>
  </si>
  <si>
    <t>1.  Idem variable 5.1.
2. Cobertura APNF. Cálculo original incluido en el presupuesto.</t>
  </si>
  <si>
    <t>7. Ingresos tributarios de origen nacional del SPNF con distribución automática respecto a los ingresos tributarios totales.
No aplicable al Gobierno Nacional.</t>
  </si>
  <si>
    <t>1.Distribución automática de recursos nacionales percibidos por el Sector Público No Financiero (SPNF) de acuerdo a la normativa vigente y que en los Clasificadores Presupuestarios Provincias se incluyen en ingresos tributarios de origen nacional, los cuales en la actulidad son: Ley Nº 23.548 y modif, Ley Nº 24.049 transferencia de servicios, obras de infraestructura básica social, Ley Nº 24.621, excedente Fondo Conurbano, Ley Nº 24.699, Ley Nº 23.966 art. 30, ley Nº 23.906 Fondo Educativo, Ley Nº 23.966 art. 5 punto 2, Vialidad Provincial, obras de infraestructura Ley Nº 23.966, FEDEI, FONAVI, Reg. de energía electrica Ley Nº 24.065, Fondo Compensador Desequilibrios Fiscales y Ley Nº 24.977 art. 59 inciso a.
2. Cobertura SPNF. Corresponde a la sumatoria de los ingresos provenientes de fuente tributaria provincial y nacional.</t>
  </si>
  <si>
    <t>8. Ingresos tributarios provinciales del SPNF respecto a los ingresos tributarios totales.
No aplicable al Gobierno Nacional.</t>
  </si>
  <si>
    <t>1. Percibidos. Cobertura SPNF. El percibido se corresponde con los conceptos presupuestados.
Se incluyen aquellos ingresos tributarios de origen provincial percibidos, aclarando los casos en los cuales las Provincias tienen delegadas potestades o administración tributaria en los Municipios.
2. Idem variable 7.2.</t>
  </si>
  <si>
    <t>9. Indicador Solvencia de la APNF: gastos corrientes respecto a los ingresos corrientes provinciales o nacionales (según corresponda).</t>
  </si>
  <si>
    <t>1. Base devengado. Cobertura APNF. Gastos corrientes comprenden las erogaciones destinadas a las actividades de producción de bienes y servicios del sector público, intereses por deudas y préstamos, prestaciones de la Seguridad Social y las transferencias de recursos que no involucran una contraprestación efectiva de bienes y servicios.
2. Base percibidos. Cobertura APNF. ingresos corrientes son los que provienen de los ingresos tributarios, no tributarios, contribuciones y aportes a la Seguridad Social, venta de bienes y servicios, rentas de la propiedad y de las transferencias recibidas para financiar gastos corrientes.</t>
  </si>
  <si>
    <t>10. Gasto en personal de la APNFNISS respecto a recursos corrientes netos de coparticipación de impuestos a Municipios o Provincias (según corresponda).</t>
  </si>
  <si>
    <t>1. Idem 3.1.
2. Percibidos. Cobertura APNFNISS. De acuerdo a lo definido en los Clasificadores Presupuestarios Provinciales, neto de coparticipación de impuestos a municipios o régimen similar.</t>
  </si>
  <si>
    <t>11. Resultado financiero de la APNF respecto de los gastos totales.</t>
  </si>
  <si>
    <t>12. Resultado primario de la APNF respecto de los gastos primarios.</t>
  </si>
  <si>
    <t>13. Servicios de deuda de la APNF respecto de los ingresos corrientes netos de coparticipación de impuestos a Municipios o Provincias (según corresponda).</t>
  </si>
  <si>
    <t>14. Stock de deuda de la APNF respecto de los ingresos corrientes netos de copaticipación de impuestos a  Municipios o Provincias (según corresponda).</t>
  </si>
  <si>
    <t>17. Transferencias a municipios por participación de impuestos respecto a los ingresos tributarios provinciales y nacionales</t>
  </si>
  <si>
    <t>1. Base devengado. Cobertura APNF.
2. Percibidos. Cobertura APNF.</t>
  </si>
  <si>
    <t>INDICADORES SECTORIALES - LEY DE RESPONSABILIDAD FISCAL NACIONAL</t>
  </si>
  <si>
    <t>Variables necesarias</t>
  </si>
  <si>
    <t>1. Finalidad Administración Gubernamental</t>
  </si>
  <si>
    <t>1.1.1 Participación del gasto total en la función: Dirección Superior Ejecutiva respecto al gasto total de la finalidad Administración Gubernamental</t>
  </si>
  <si>
    <t>Un semestre</t>
  </si>
  <si>
    <t>1. Gasto total por función de la finalidad Administración Gubernamental.
2. Gasto total de la finalidad Administración Gubernamental.</t>
  </si>
  <si>
    <t>1. Gasto total en cada una de las siguientes funciones: dirección superior ejecutiva, legislativa, judicial, administración fiscal y resto (neto de apoyo a gobiernos locales e incluyendo Aportes del Tesoro Provincial). Base devengado. Cobertura APNFNISS (g).
2. Base devengado. Cobertura APNFNISS. Neto del mismo concepto citado en la variable 1.</t>
  </si>
  <si>
    <t>1.1.2 Participación del gasto total en la función: legislativa respecto al gasto total de la finalidad Administración Gubernamental</t>
  </si>
  <si>
    <t>1.1.3 Participación del gasto total en la función: Judicial respecto al gasto total de la finalidad Administración Gubernamental</t>
  </si>
  <si>
    <t>1.1.4 Participación del gasto total en la función: Administración Fiscal respecto al gasto total de la finalidad Administración Gubernamental</t>
  </si>
  <si>
    <t>1. Gasto corriente por función de la finalidad Administración Gubernamental.
2. Gasto corriente de la finalidad Administración Gubernamental.</t>
  </si>
  <si>
    <t>1.1.5 Participación del gasto total en la función: Relaciones Interiores respecto al gasto total de la finalidad Administración Gubernamental</t>
  </si>
  <si>
    <t>1.1.6 Participación del gasto total en la función: Control de la Gestión Pública respecto al gasto total de la finalidad Administración Gubernamental</t>
  </si>
  <si>
    <t>1.1.7 Participación del gasto total en la función: Información y Estadísticas Básicas respecto al gasto total de la finalidad Administración Gubernamental</t>
  </si>
  <si>
    <t>1.1.8 Participación del gasto total en la función: Administración Gubernamental sin discriminar respecto al gasto total de la finalidad Administración Gubernamental</t>
  </si>
  <si>
    <t>1.2.1 Participación del gasto corriente en la función: Dirección Superior Ejecutiva respecto al gasto corriente de la finalidad Administración Gubernamental</t>
  </si>
  <si>
    <t>1. Gasto corriente en cada una de las siguientes funciones: dirección superior ejecutiva, legislativa, judicial, administración fiscal y resto (neto de apoyo a gobiernos locales). Base devengado. Cobertura APNFNISS.
2. Base devengado. Cobertura APNFNISS.</t>
  </si>
  <si>
    <t>1.2.2 Participación del gasto corriente en la función: legislativa respecto al gasto corriente de la finalidad Administración Gubernamental</t>
  </si>
  <si>
    <t>1.2.3 Participación del gasto corriente en la función: Judicial respecto al gasto corriente de la finalidad Administración Gubernamental</t>
  </si>
  <si>
    <t>1.2.4 Participación del gasto corriente en la función: Administración Fiscal respecto al gasto corriente de la finalidad Administración Gubernamental</t>
  </si>
  <si>
    <t>1.2.5 Participación del gasto corriente en la función: Relaciones Interiores respecto al gasto corriente de la finalidad Administración Gubernamental</t>
  </si>
  <si>
    <t>1.2.6 Participación del gasto corriente en la función: Control de la Gestión Pública respecto al gasto corriente de la finalidad Administración Gubernamental</t>
  </si>
  <si>
    <t>1.2.7 Participación del gasto corriente en la función: Información y Estadísticas Básicas respecto al gasto corriente de la finalidad Administración Gubernamental</t>
  </si>
  <si>
    <t>1.2.8 Participación del gasto corriente en la función: Administración Gubernamental sin discriminar respecto al gasto corriente de la finalidad Administración Gubernamental</t>
  </si>
  <si>
    <t>1.3. Gastos de consumo de la Dirección General de Rentas (u organismo similar) respecto a la recaudación tributaria de origen provincial.</t>
  </si>
  <si>
    <t>1. Gastos de consumo de la Dirección General de Rentas (u organismo similar).
2. Recaudación tributaria de origen provincial.</t>
  </si>
  <si>
    <t>1. Base devengado. Se entiende por gastos de consumo en la clasificación del gasto por su carácter económico, aquellos necesarios para el funcionamiento de la administración tributaria, incluyéndose remuneraciones,  bienes y servicios y otros gastos de consumo.
2. Percibidos. Cobertura SPNF. El percibido se corresponde con los conceptos presupuestados.
Se incluyen aquellos ingresos tributarios de origen provincial percibidos, aclarando los casos en los cuales las Provincias tienen delegadas potestades o administración tributaria en los Municipios.</t>
  </si>
  <si>
    <t>2. Finalidad Servicios de Defensa y Seguridad</t>
  </si>
  <si>
    <t>2.1. Gasto en personal policial por agente.</t>
  </si>
  <si>
    <t>1. Gasto en personal en la función Seguridad Interior.
2. Agentes policiales.</t>
  </si>
  <si>
    <t>1. Base devengado. Excluye gasto en Escuela Policial que corresponda a la función Educación Media y técnica. Cobertura APNFNISS.
2. Promedio simple de agentes policiales (cuyos gastos fueron imputados en la variable 2.1.1) al 30 de junio y al 31 de diciembre de cada año.</t>
  </si>
  <si>
    <t>2.2. Gasto en personal en la función Sistema Penal por personal del Sistema Penal.</t>
  </si>
  <si>
    <t>1. Gasto en personal de la función Sistema Penal.
2. Personal del sistema penal.</t>
  </si>
  <si>
    <t>1. Base devengado. Cobertura APNFNISS.
2. Promedio simple de agentes del sistema penitenciario (cuyos gastos fueron imputados en la variable 2.2.1) al 30 de junio y al 31 de diciembre de cada año.</t>
  </si>
  <si>
    <t>2.3. Gasto de Consumo en la función Sistema Penal por interno.</t>
  </si>
  <si>
    <t>1. Gasto de consumo en la función Sistema Penal.
2. Internos del sistema penal.</t>
  </si>
  <si>
    <t>1. Base devengado. Cobertura APNFNISS. En gastos de consumo se incluyen personal, bienes y servicios, y otros gastos de consumo.
2. Promedio simple de internos al 30 de junio y al 31 de diciembre de cada año.</t>
  </si>
  <si>
    <t>2.4. Población cubierta por Personal Policial (relación cada 1000 habitantes).</t>
  </si>
  <si>
    <t>Habitantes</t>
  </si>
  <si>
    <t>1. Población
2. Personal policial.</t>
  </si>
  <si>
    <t>1. Proyecciones de población del INDEC al 30 de junio de cada año convalidadas por las Direcciones de Estadísticas Provinciales. En el caso del Gobierno Nacional la totalidad de la población de la República Argentina.
2. Agentes al 30 de junio de cada año,  según la definición de la variable 2.1.2.</t>
  </si>
  <si>
    <t xml:space="preserve">2.5. Gasto en la función Servicios de Seguridad por habitante </t>
  </si>
  <si>
    <t>1. Gasto total en la finalidad Servicios de Seguridad.
2. Población.</t>
  </si>
  <si>
    <t>1. Base devengado. Cobertura APNFNISS.
2. Idem variable 2.4.1.</t>
  </si>
  <si>
    <t>2.6. Número de internos por Personal ocupado en la función Sistema Penal.</t>
  </si>
  <si>
    <t>Internos</t>
  </si>
  <si>
    <t>1. Internos del sistema penal.
2. Personal de la función Sistema Penal.</t>
  </si>
  <si>
    <t>1. Promedio simple de internos al 30 de junio y al 31 de diciembre de cada año.
2. Idem variable 2.2.2.</t>
  </si>
  <si>
    <t>3. Finalidad Servicios Sociales</t>
  </si>
  <si>
    <t>3.a.1 Participación porcentual de la función salud respecto al gasto total de la Finalidad Servicios Sociales.</t>
  </si>
  <si>
    <t>1. Gasto total por función.
2. Gasto total de la finalidad Servicios Sociales.</t>
  </si>
  <si>
    <t>1. Gasto total  en cada una de las siguientes funciones: salud, promoción y asistencia social, seguridad social, educación y cultura, ciencia y técnica, trabajo, vivienda y urbanismo, agua potable y alcantarillado y otros servicios urbanos. Base devengado. Cobertura APNFNISS.
2. Base devengado. Cobertura APNFNISS.</t>
  </si>
  <si>
    <t>3.a.2 Participación porcentual de la función Promoción y Asistencia Social respecto al gasto total de la Finalidad Servicios Sociales.</t>
  </si>
  <si>
    <t>3.a.3 Participación porcentual de la función Seguridad Social respecto al gasto total de la Finalidad Servicios Sociales.</t>
  </si>
  <si>
    <t>3.a.4 Participación porcentual de la función Educación y Cultura respecto al gasto total de la Finalidad Servicios Sociales. (*)</t>
  </si>
  <si>
    <t>3.a.5 Participación porcentual de la función Ciencia y Técnica respecto al gasto total de la Finalidad Servicios Sociales.</t>
  </si>
  <si>
    <t>3.a.6 Participación porcentual de la función Trabajo respecto al gasto total de la Finalidad Servicios Sociales.</t>
  </si>
  <si>
    <t>3.a.7 Participación porcentual de la función Vivienda y Urbanismo respecto al gasto total de la Finalidad Servicios Sociales. (**)</t>
  </si>
  <si>
    <t>3.a.8 Participación porcentual de la función Agua Potable y Alcantarillado respecto al gasto total de la Finalidad Servicios Sociales.</t>
  </si>
  <si>
    <t>3.b. Gasto de la finalidad Servicios Sociales por habitante.</t>
  </si>
  <si>
    <t>1. Gasto de la finalidad Servicios Sociales.
2. Población.</t>
  </si>
  <si>
    <t>3.1. Salud</t>
  </si>
  <si>
    <t>3.1.1. Gasto en inversión real directa en la función Salud respecto al gasto total de la función.</t>
  </si>
  <si>
    <t>1. Gasto en inversión real directa de la función Salud.
2. Gasto total en la función Salud.</t>
  </si>
  <si>
    <t>1. Base devengado. Cobertura APNFNISS.
2. Base devengado. Cobertura APNFNISS.</t>
  </si>
  <si>
    <t>3.1.2. Gasto en personal de la función Salud por personal ocupado.</t>
  </si>
  <si>
    <t>1. Gasto en personal de la función Salud.
2. Agentes de la función salud pública.</t>
  </si>
  <si>
    <t>1. Base devengado. Cobertura APNFNISS.
2. Promedio simple de agentes de la salud pública (cuyos gastos fueron imputados en la variable 3.1.2.1) al 30 de junio y al 31 de diciembre de cada año.</t>
  </si>
  <si>
    <t>3.1.3. Gasto total de la función Salud por habitante.</t>
  </si>
  <si>
    <t>1. Gasto total en la función Salud.
2. Población.</t>
  </si>
  <si>
    <t>3.1.4. Gasto en prestaciones médicas del Instituto de Obra Social (u organismo similar) por beneficiario.</t>
  </si>
  <si>
    <t>1. Gasto en prestaciones médicas del Instituto de Obra Social (u organismo similar).
2. Beneficiarios del Instituto de Obra Social.</t>
  </si>
  <si>
    <t>1. Base devengado. Cobertura Instituto de Obra Social. Gasto en servicios no personales en prestaciones médicas.
2. Promedio de beneficiarios al 30 de junio y al 31 de diciembre de cada año.</t>
  </si>
  <si>
    <t>3.1.5. Número de beneficiarios del Instituto de Obra Social por persona empleada.</t>
  </si>
  <si>
    <t>Beneficiarios</t>
  </si>
  <si>
    <t>1. Beneficiarios del Instituto de Obra Social.
2. Personal empleado en el Instituto de Obra Social.</t>
  </si>
  <si>
    <t>1. Idem 3.1.4.2.
2. Promedio de personal empleado al 30 de Junio y al 31 de Diciembre de cada año.</t>
  </si>
  <si>
    <t>3.1.6. Número de aportantes por beneficiario del Instituto de Obra Social.</t>
  </si>
  <si>
    <t>Aportantes</t>
  </si>
  <si>
    <t>1. Número de aportantes al Instituto de Obra Social.
2. Beneficiarios del Instituto de Obra Social.</t>
  </si>
  <si>
    <t>1. Promedio de aportantes al 30 de junio y al 31 de diciembre de cada año.
2. Idem variable 3.1.4.2.</t>
  </si>
  <si>
    <t xml:space="preserve">3.1.7. Número de aportantes por beneficiario para el subsector Provincial, el subsector Municipal y Otros subsectores, del Instituto de Obra Social. </t>
  </si>
  <si>
    <t>1. Número de aportantes al Instituto de Obra Social Provincial, para cada subsector.
2. Beneficiarios del Instituto de Obra Social, para cada subsector.</t>
  </si>
  <si>
    <t>1. Idem variable 3.1.6.1.
2. Idem variable 3.1.4.2.</t>
  </si>
  <si>
    <t>3.2. Promoción y Asistencia Social</t>
  </si>
  <si>
    <t>3.2.1. Gasto en comedores escolares respecto a la población atendida por comedores escolares.</t>
  </si>
  <si>
    <t>1. Gasto en comedores escolares.
2. Población atendida por comedores escolares.</t>
  </si>
  <si>
    <t>1. Base devengado. Cobertura APNFNISS.
2. Promedio al 30 de junio y al 31 de diciembre de cada año.</t>
  </si>
  <si>
    <t xml:space="preserve">3.2.2. Gasto en programas alimentarios (excluidos comedores escolares) respecto al número de beneficiarios </t>
  </si>
  <si>
    <t>1. Gasto en programas alimentarios.
2. Beneficiarios de programas alimentarios / canastas.</t>
  </si>
  <si>
    <t>3.2.3. Gasto en Planes de empleo respecto al número de beneficiarios en planes de empleo.</t>
  </si>
  <si>
    <t>1. Gasto en planes de empleo.
2. Beneficiarios de planes de empleo.</t>
  </si>
  <si>
    <t>1. Base devengado. Cobertura APNFNISS. Corresponde a transferencias corrientes al sector privado por planes de empleo.
2. Promedio al 30 de junio y al 31 de diciembre de cada año.</t>
  </si>
  <si>
    <t>3.3. Seguridad Social (No corresponde calcular)</t>
  </si>
  <si>
    <t>3.3.1. Gasto en pensiones, retiros y jubilaciones promedio por beneficiario (d).</t>
  </si>
  <si>
    <t>1. Gasto en pensiones, retiros y jubilaciones.
2. Beneficiarios de pensiones, retiros y jubilaciones.</t>
  </si>
  <si>
    <t>1. Base Devengado. Cobertura  Instituciones de la Seguridad Social.
2. Al 30 de junio de cada año.</t>
  </si>
  <si>
    <t>3.3.2. Número de aportantes por beneficiario para el subsector Provincial, el subsector Municipal y otros subsectores, del Instituto de Jubilaciones y Pensiones Provincial (d).</t>
  </si>
  <si>
    <t>1. Número de aportantes al Instituto de Jubilaciones y Pensiones Provincial por subsector.
2. Beneficiarios del Instituto de Jubilaciones y Pensiones Provincial porsubsector.</t>
  </si>
  <si>
    <t>1. Al 30 de junio de cada año.
2. Al 30 de junio de cada año.</t>
  </si>
  <si>
    <t>3.4. Educación y Cultura</t>
  </si>
  <si>
    <t>3.4.1. Gasto  total en la función Educación y Cultura financiado con recursos provinciales.</t>
  </si>
  <si>
    <t>1. Fondos provenientes del Tesoro Provincial, Recursos Propios y Uso del Crédito (h).
2. Gasto total en la función Educación.</t>
  </si>
  <si>
    <t>1. Percibidos.
2. Base devengado. Cobertura APNFNISS.</t>
  </si>
  <si>
    <t>3.4.2. Gasto en inversión real directa en la función Educación y Cultura respecto al gasto total de la función.</t>
  </si>
  <si>
    <t>1. Gasto en inversión real directa de la función Educación.
2. Gasto total en la función Educación.</t>
  </si>
  <si>
    <t>3.4.3. Gasto en Personal por nivel de enseñanza respecto del gasto en personal en Educación.</t>
  </si>
  <si>
    <t>1. Gasto en personal por nivel de enseñanza.
1.1-Ed. Básica e inicial.
1.2-Ed. Media.
1.3-Ed. Superior.
1.4-Regímenes Especiales
2. Gasto en personal en Educación.</t>
  </si>
  <si>
    <t>1. Base devengado. Cobertura APNFNISS. Deben tenerse en cuenta los niveles de enseñanza mencionados en la nota (e) al pie.
2. Base devengado. Cobertura APNFNISS.</t>
  </si>
  <si>
    <t>3.4.4. Gasto total en Educación respecto a la matrícula escolar en los distintos niveles.</t>
  </si>
  <si>
    <t>1. Gasto en la función Educación por nivel de enseñanza.
1.1-Ed. Básica e inicial.
1.2-Ed. Media.
1.3-Ed. Superior.
1.4-Regímenes Especiales
2. Matricula escolar por nivel de enseñanza.</t>
  </si>
  <si>
    <t>1. Base devengado. Cobertura APNFNISS.
2. Matrícula correspondiente al inicio del ciclo lectivo.</t>
  </si>
  <si>
    <t>3.4.5. Gasto en Personal docente por cargo docente y/o horas cátedra -convertidas a cargos- (f) en los distintos niveles de enseñaza.</t>
  </si>
  <si>
    <t>1. Gasto en personal docente por nivel de enseñanza.
1.1-Ed. Básica e inicial.
1.2-Ed. Media.
1.3-Ed. Superior.
1.4-Regímenes Especiales
2.Cargos docentes y horas cátedra por nivel de enseñanza.</t>
  </si>
  <si>
    <t>1. Base devengado. Cobertura APNFNISS.
2. Al 30 de junio de cada año.</t>
  </si>
  <si>
    <t>3.4.6. Gasto en Personal no docente por cargo no docente.</t>
  </si>
  <si>
    <t>1. Gasto en personal no docente.
2. Cargos no docente.</t>
  </si>
  <si>
    <t xml:space="preserve">1. Base devengado. Cobertura APNFNISS. Se incluye Régimen General, porteros, ayudantes de cocina, graficos, etc.
2. Al 30 de junio de cada año. Se incluye Régimen General, porteros, ayudantes de cocina, graficos, etc. </t>
  </si>
  <si>
    <t>3.4.7. Cargos docentes y horas cátedra -convertidas a cargos- (f) por matrícula escolar en los distintos niveles de enseñanza.</t>
  </si>
  <si>
    <t>Cargos</t>
  </si>
  <si>
    <t>1. Cargos docentes y horas cátedra -convertidas a cargos- por nivel de enseñanza.
2. Matricula escolar por nivel de enseñanza.</t>
  </si>
  <si>
    <t>1. Al 30 de junio de cada año.
2. Matrícula correspondiente al inicio del ciclo lectivo.</t>
  </si>
  <si>
    <t>3.4.8. Cargos docentes y horas cátedra –convertidas a cargos- (f) en relación a cargos no docentes.</t>
  </si>
  <si>
    <t>1. Cargos docentes y horas cátedra convertidas a cargos.
2. Cargos no docente.</t>
  </si>
  <si>
    <t>1. Al 30 de junio de cada año.
2. Idem 3.4.6.2.</t>
  </si>
  <si>
    <t>3.4.9. Gasto en suplencias respecto al gasto total en personal</t>
  </si>
  <si>
    <t>1. Gasto en suplencias en educación.
2. Gasto total en personal en educación.</t>
  </si>
  <si>
    <t>1. Base Devengado. Cobertura  APNFNISS.
2. Base Devengado. Cobertura  APNFNISS.</t>
  </si>
  <si>
    <t>3.4.10. Alumnos promedio por curso por nivel.</t>
  </si>
  <si>
    <t>Alumnos</t>
  </si>
  <si>
    <t>1. Alumnos por curso por nivel.</t>
  </si>
  <si>
    <t>1. Matrícula correspondiente al inicio del ciclo lectivo.</t>
  </si>
  <si>
    <t>3.4.11. Gasto en transferencias para educación privada respecto a la matricula en establecimientos privados.</t>
  </si>
  <si>
    <t>1. Gasto en transferencias para educación privada.
2. Matricula escolar en establecimientos privados.</t>
  </si>
  <si>
    <t>1. Base Devengado. Cobertura  APNFNISS.
2. Matrícula correspondiente al inicio del ciclo lectivo.</t>
  </si>
  <si>
    <t>3.5. Vivienda y Urbanismo</t>
  </si>
  <si>
    <t>3.5.1. Participación del gasto en inversión real directa en la función Vivienda y Urbanismo respecto del gasto total de la función.</t>
  </si>
  <si>
    <t>1. Gasto en inversión real directa en la función Vivienda y Urbanismo.
2. Gasto total en la función Vivienda y Urbanismo.</t>
  </si>
  <si>
    <t>3.5.2. Estructura porcentual del gasto del Instituto de Vivienda (u organismo similar).</t>
  </si>
  <si>
    <t xml:space="preserve">1. Gasto en: funcionamiento, construcción de viviendas, construcción en soluciones habitacionales, concesión de créditos, transferencias a municipios para construcción viviendas  y otros egresos.
</t>
  </si>
  <si>
    <t xml:space="preserve">1. Base devengado. Cobertura Instituto de Vivienda (u organismo similar). </t>
  </si>
  <si>
    <t>3.5.3. Número de viviendas completas terminadas.</t>
  </si>
  <si>
    <t>Cantidad</t>
  </si>
  <si>
    <t>1. Número de viviendas completas terminadas.</t>
  </si>
  <si>
    <t>1. Durante el ejercicio correspondiente, con recursos del Instituto de Vivienda (u organismo similar). Los recursos del Instituto de Vivienda deben incluir las transferencias nacionales automáticas y no automáticas destinadas al mismo por todo concepto, así como aquellas transferencias que tengan como objeto los fines inherentes a dicho instituto aún cuando se registren contablemente fuera de él.</t>
  </si>
  <si>
    <t>3.5.4. Número de viviendas en ejecución respecto del plan anual aprobado en su Presupuesto.</t>
  </si>
  <si>
    <t>1. Número de viviendas en ejecución.</t>
  </si>
  <si>
    <t>1. Durante el ejercicio correspondiente, con recursos del Instituto de Vivienda (u organismo similar).</t>
  </si>
  <si>
    <t>3.5.5. Gasto promedio por metro cuadrado de vivienda completa terminada.</t>
  </si>
  <si>
    <t>1. Gasto en construcción de viviendas completas.
2. Metros cuadrados de viviendas completas terminadas.</t>
  </si>
  <si>
    <t>1. Base Devengado. Cobertura Instituto de Vivienda (u organismo similar).
2. Durante el ejercicio correspondiente, con recursos del Instituto de Vivienda.</t>
  </si>
  <si>
    <t>3.5.6. Grado de cumplimiento en el recupero de préstamos del Instituto de Vivienda (u organismo similar).</t>
  </si>
  <si>
    <t>1. Montos percibidos por recupero de préstamos.
2. Montos devengados por recupero de préstamos.</t>
  </si>
  <si>
    <t>1. Percibidos por el Instituto de Vivienda.
2. Base devengado. Cobertura Instituto de Vivienda.</t>
  </si>
  <si>
    <t>3.5.7. Recursos del Instituto de Vivienda (u organismo similar) provenientes de transferencias de origen nacional respecto a los recursos totales de dicho instituto.</t>
  </si>
  <si>
    <t>1. Transferencias presupuestarias del Gobierno Nacional destinadas a Planes de Vivienda y recursos provenientes del Fondo Nacional de la Vivienda.
2. Recursos totales del Instituto de Vivienda (u organismo similar).</t>
  </si>
  <si>
    <t>1. Percibidos por el Instituto de Vivienda.
2. Base devengado. Cobertura Instituto de Vivienda (u organismo similar). Corresponde lo señalado en 3.5.3.1.</t>
  </si>
  <si>
    <t>3.6. Agua Potable y Alcantarillado (No corresponde calcular)</t>
  </si>
  <si>
    <t>3.6.1. Número de viviendas incorporadas a la provisión del servicio de agua potable en el año respecto del plan anual correspondiente aprobado en el Presupuesto Provincial.</t>
  </si>
  <si>
    <t>1. Número de viviendas incorporadas a la provisión del servicio de agua potable en el año.
2. Número de viviendas a incorporar al servicio de agua potable.</t>
  </si>
  <si>
    <t>1. En el ejercicio correspondiente.
2.  De acuerdo al plan anual aprobado en el Presupuesto Provincial.</t>
  </si>
  <si>
    <t>3.6.2. Número de viviendas incorporadas a la provisión de cloacas en el año respecto del plan anual correspondiente aprobado en el Presupuesto Provincial.</t>
  </si>
  <si>
    <t>1. Número de viviendas incorporadas a la provisión de cloacas en el año.
2. Número de viviendas a incorporar al servicio de cloacas en la Provincia.</t>
  </si>
  <si>
    <t>3.6.3. Gasto en inversión real directa por vivienda incorporada al servicio de agua potable durante el año.</t>
  </si>
  <si>
    <t>1. Gasto en inversión real directa para obras de servicios de agua potable.
2. Número de viviendas que incorporaron el servicio  de agua potable durante el año.</t>
  </si>
  <si>
    <t>1. Base devengado. Cobertura APNFNISS.
2. En el ejercicio correspondiente.</t>
  </si>
  <si>
    <t>3.6.4. Gasto en inversión real directa por vivienda incorporada al servicio de cloacas durante el año.</t>
  </si>
  <si>
    <t>1. Gasto en inversión real directa en obras de cloacas.
2. Número de viviendas que incorporaron el servicio de cloacas durante el año.</t>
  </si>
  <si>
    <t>4. Finalidad Servicios Económicos</t>
  </si>
  <si>
    <t>4.a.1. Participación porcentual de la función Energía, combustible y minería respecto al gasto total de la finalidad Servicios Económicos.</t>
  </si>
  <si>
    <t>1. Gasto total por función.
2. Gasto total de la finalidad Servicios Económicos.</t>
  </si>
  <si>
    <t>1. Gasto total  en cada una de las siguientes funciones: energía, combustibles y minería, comunicaciones, transporte, ecología y medio ambiente, agricultura, industria, comercio, turismo y otros servicios, seguros y finanzas. Base devengado. Cobertura APNFNISS.
2. Base devengado. Cobertura APNFNISS.</t>
  </si>
  <si>
    <t>4.a.2. Participación porcentual de la función Comunicaciones respecto al gasto total de la finalidad Servicios Económicos.</t>
  </si>
  <si>
    <t>4.a.3. Participación porcentual de la función Transporte respecto al gasto total de la finalidad Servicios Económicos.</t>
  </si>
  <si>
    <t>4.a.4. Participación porcentual de la función Ecología y Medio Ambiente respecto al gasto total de la finalidad Servicios Económicos.</t>
  </si>
  <si>
    <t>4.a.5. Participación porcentual de la función Agricultura respecto al gasto total de la finalidad Servicios Económicos.</t>
  </si>
  <si>
    <t>4.a.6. Participación porcentual de la función Industria respecto al gasto total de la finalidad Servicios Económicos.</t>
  </si>
  <si>
    <t>4.a.7. Participación porcentual de la función Comercio, Turismo y otros servicios respecto al gasto total de la finalidad Servicios Económicos.</t>
  </si>
  <si>
    <t>4.a.8. Participación porcentual de la función Seguros y Finanzas respecto al gasto total de la finalidad Servicios Económicos.</t>
  </si>
  <si>
    <t>4.a.9. Participación porcentual de la función resto Servicios Económicos respecto al gasto total de la finalidad Servicios Económicos.</t>
  </si>
  <si>
    <t>4.b. Gasto de la finalidad Servicios Económicos por habitante.</t>
  </si>
  <si>
    <t>1. Gasto de la finalidad servicios económicos.
2. Población.</t>
  </si>
  <si>
    <t>4.1. Energía, Combustibles y Minería</t>
  </si>
  <si>
    <t>4.1.1. Participación del gasto en inversión real directa de la función Energía, Combustibles y Minería respecto del gasto total de  la función.</t>
  </si>
  <si>
    <t>1. Gasto en inversión real directa de la función Energía, Combustibles y Minería.
2. Gasto total de  la función Energía, Combustibles y Minería.</t>
  </si>
  <si>
    <t>4.1.2. Gasto total ejecutado en inversión real directa en la función Energía, Combustible y Minería, respecto de crédito presupuestario definitivo.</t>
  </si>
  <si>
    <t xml:space="preserve">1. Gastos ejecutados en la función Energía, Combustible y Minería.
2. Gastos presupuestados en la función Energía, Combustible y Minería. </t>
  </si>
  <si>
    <t>1. Base devengado al cierre de cada ejercicio. Cobertura APNFNISS.
2. De acuerdo al crédito presupuestario definitivo al cierre del ejercicio. Cobertura APNFNISS</t>
  </si>
  <si>
    <t>4.2. Tranporte</t>
  </si>
  <si>
    <t>4.2.1. Participación del gasto en inversión real directa de la función Transporte respecto del gasto total de la función.</t>
  </si>
  <si>
    <t>1. Gasto en inversión real directa de la función Transporte.
2. Gasto total en la función Transporte.</t>
  </si>
  <si>
    <t>4.2.2. Gasto en mantenimiento de caminos naturales por kilómetro de camino mantenido.</t>
  </si>
  <si>
    <t>1. Gasto en mantenimiento de caminos naturales.
2. Kilometros de camino natural, con trabajos de mantenimiento realizados por tipo de camino (asfalto, tierra, ripio).</t>
  </si>
  <si>
    <t xml:space="preserve">1. Base devengado. Cobertura APNFNISS. Corresponde a los gastos por inversión real directa en aquellas jurisdicciones que trabajan por categoría programática a nivel de proyecto, o en caso contrario a los gastos de personal, servicios no personales y otros generados por el mantenimiento de caminos.
 </t>
  </si>
  <si>
    <t>4.2.3. Gasto en mantenimiento de caminos pavimentados por kilómetro de camino mantenido.</t>
  </si>
  <si>
    <t>1. Gasto en mantenimiento de caminos pavimentados.
2. Kilometros de camino pavimentado, con trabajos de mantenimiento realizados por tipo de camino (asfalto, tierra, ripio).</t>
  </si>
  <si>
    <t xml:space="preserve">1. Base devengado. Cobertura APNFNISS. Corresponde a los gastos por inversión real directa en aquellas jurisdicciones que trabajan por categoría programática a nivel de proyecto, o en caso contrario a los gastos de personal, servicios no personales y otros generados por el mantenimiento de caminos.
</t>
  </si>
  <si>
    <t>4.2.4. Gasto en inversión real directa por kilómetro de camino natural construido.</t>
  </si>
  <si>
    <t>1. Gasto en inversión real directa para construcción de caminos  naturales.
2. Kilometros de caminos naturales construidos.</t>
  </si>
  <si>
    <t xml:space="preserve">1. Base devengado. Cobertura APNFNISS.
</t>
  </si>
  <si>
    <t>4.2.5. Gasto en inversión real directa por kilómetro de camino pavimentado construído.</t>
  </si>
  <si>
    <t>1. Gasto en inversión real directa para construcción de caminos  pavimentados.
2. Kilometros de caminos pavimentados construidos.</t>
  </si>
  <si>
    <t xml:space="preserve">1. Base devengado. Cobertura APNFNISS.
</t>
  </si>
  <si>
    <t>(a) En todos los casos, las variables de gasto se consideran como gasto anual salvo indicación en contrario. Definición de APNFNISS, APNF, SPNF de acuerdo a lo establecido en el Decreto Nº 1.731/2004, el cual especifica que "el gasto autorizado en el presupuesto se considera devengado cuando se produce una modificación cuantitativa o cualitativa en la composición del patrimonio del Estado" en consecuencia cada Provincia definirá previamente que etapa de su proceso de presupuestación es compatible con la definición citada. Las variables presupuestarias se corresponden con las definiciones del Manual de Clasificaciones Presupuestarias. Fuente de información de las variables presupuestarias es la Cuenta de Inversión de cada ejercicio o el dato provisorio que a la fecha se disponga; de las variables referidas a ocupación son las Direcciones Provinciales de Presupuesto y de las variables relativas a las Instituciones de Seguridad Social el organismo pertinente.</t>
  </si>
  <si>
    <t>(b) Para el primer año de cálculo (2006) el rezago será de un semestre y en los ejercicios fiscales posteriores según se indica.</t>
  </si>
  <si>
    <t>(c) El gasto y la planta de personal se refieren al inciso 1 en la clasificación por objeto del gasto.</t>
  </si>
  <si>
    <t>(d) Corresponde sólo para las Provincias, en particular para aquellas que no transfirieron las Instituciones de la Seguridad Social.</t>
  </si>
  <si>
    <t>(e) Se toman en cuanta los niveles de enseñanza: 1- básica e inicial (incluye EGB1 y EGB2), 2- media y técnica (incluye EGB3 y Polimodal), 3- superior y universitaria, y 4-regímenes especiales.</t>
  </si>
  <si>
    <t>(f) Teniendo en cuenta la carga horaria del maestro de grado, se considera un cargo docente por cada 30 horas cátedra..</t>
  </si>
  <si>
    <t>(g) El concepto a netear denominado apoyo a los gobiernos locales (que se corresponde con la clasificación presupuestaria) debería corresponderse con las transferencias por participación de impuestos o regimenes similares. Por el contrario quedarían incluidas las transferencias por Aportes del Tesoro Provincial que no se correspondan con el concepto antes mencionado.</t>
  </si>
  <si>
    <t>(h) Se excluyen las transferencias de fondos del Gobierno Nacional tales como el Fondo Nacional del Incentivo Docente. Por el contrario, se incluyen las transferencias de recursos provenientes del Régimen de coparticiación federal, tales como las asignadas al financiamiento de los servicios educativos transferidos.</t>
  </si>
  <si>
    <t xml:space="preserve"> (*) La Función Educación y Cultura incluye Educación Elemental, Educación Media y Técnica, Educación Superior y Universitaria, Cultura y Deporte y Recreación.</t>
  </si>
  <si>
    <t>(**) La Función Vivienda y Urbanismo no incluye al Instituto Provincial de la Vivienda.</t>
  </si>
  <si>
    <t>INDICADORES BASICOS DEMOGRAFICOS, SOCIALES Y ECONOMICOS</t>
  </si>
  <si>
    <t>Porcentaje de Población Urbana</t>
  </si>
  <si>
    <t>Porcentaje de Población Rural</t>
  </si>
  <si>
    <t>Densidad de Población</t>
  </si>
  <si>
    <t>Porcentaje de Población sin cobertura en Salud</t>
  </si>
  <si>
    <t>Porcentaje de Población con 15 años y más años en condición de analfabetismo</t>
  </si>
  <si>
    <t>Población con NBI como porcentaje de la población total</t>
  </si>
  <si>
    <t>Fuente: Censo Nacional de la Población Y Vivienda 1991-2001-2010</t>
  </si>
  <si>
    <t>Total</t>
  </si>
  <si>
    <t>Año</t>
  </si>
  <si>
    <t>Ambos sexos</t>
  </si>
  <si>
    <t>Varones</t>
  </si>
  <si>
    <t>Mujeres</t>
  </si>
  <si>
    <t>Cuadro 1. Población estimada al 1 de julio según año</t>
  </si>
  <si>
    <t xml:space="preserve"> Años 2010-2040 </t>
  </si>
  <si>
    <t>calendario por sexo. Provincia de Mendoza.</t>
  </si>
  <si>
    <r>
      <t>Fuente</t>
    </r>
    <r>
      <rPr>
        <sz val="8"/>
        <rFont val="Arial"/>
        <family val="2"/>
      </rPr>
      <t>: INDEC. Proyecciones elaboradas en base al Censo</t>
    </r>
  </si>
  <si>
    <t>Nacional de Población, Hogares y Viviendas 2010.</t>
  </si>
  <si>
    <t>*</t>
  </si>
  <si>
    <t>DIRECCIÓN GENERAL DE PRESUPUESTO</t>
  </si>
  <si>
    <t>AÑO ACTUAL</t>
  </si>
  <si>
    <t>1º Trim. 2025</t>
  </si>
  <si>
    <t>2º Trim. 2025</t>
  </si>
  <si>
    <t>3º Trim. 2025</t>
  </si>
  <si>
    <t>4º Trim. 2025</t>
  </si>
  <si>
    <t xml:space="preserve">  DIRECCIÓN GENERAL DE PRESUPUESTO</t>
  </si>
  <si>
    <t>(a) Definición de APNFNISS, APNF, SPNF de acuerdo a lo establecido en el Decreto Nº 1.731/2004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</si>
</sst>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 ;_ * \-#,##0.00_ ;_ * &quot;-&quot;??_ ;_ @_ "/>
    <numFmt numFmtId="165" formatCode="_ * #,##0.00_ ;_ * \-#,##0.00_ ;_ * \-??_ ;_ @_ "/>
    <numFmt numFmtId="166" formatCode="_ * #,##0_ ;_ * \-#,##0_ ;_ * \-??_ ;_ @_ "/>
    <numFmt numFmtId="167" formatCode="#,##0_ ;\-#,##0\ "/>
    <numFmt numFmtId="168" formatCode="#,##0.000"/>
    <numFmt numFmtId="169" formatCode="#,##0.00_ ;\-#,##0.00\ "/>
    <numFmt numFmtId="170" formatCode="General_)"/>
  </numFmts>
  <fonts count="15">
    <font>
      <sz val="10"/>
      <name val="Arial"/>
    </font>
    <font>
      <sz val="11"/>
      <color theme="1"/>
      <name val="Calibri"/>
      <family val="2"/>
      <scheme val="minor"/>
    </font>
    <font>
      <sz val="10"/>
      <name val="Arial"/>
      <family val="2"/>
    </font>
    <font>
      <b/>
      <sz val="14"/>
      <name val="Arial"/>
      <family val="2"/>
    </font>
    <font>
      <sz val="10"/>
      <color theme="0"/>
      <name val="Arial"/>
      <family val="2"/>
    </font>
    <font>
      <b/>
      <sz val="10"/>
      <name val="Arial"/>
      <family val="2"/>
    </font>
    <font>
      <sz val="10"/>
      <name val="Arial"/>
      <family val="2"/>
    </font>
    <font>
      <b/>
      <sz val="10"/>
      <color indexed="12"/>
      <name val="Arial"/>
      <family val="2"/>
    </font>
    <font>
      <sz val="9"/>
      <name val="Arial"/>
      <family val="2"/>
    </font>
    <font>
      <sz val="10"/>
      <name val="Arial CE"/>
    </font>
    <font>
      <sz val="10"/>
      <name val="Courier"/>
    </font>
    <font>
      <sz val="10"/>
      <name val="Courier"/>
      <family val="3"/>
    </font>
    <font>
      <sz val="8"/>
      <name val="Arial"/>
      <family val="2"/>
    </font>
    <font>
      <b/>
      <sz val="8"/>
      <name val="Arial"/>
      <family val="2"/>
    </font>
    <font>
      <sz val="10"/>
      <name val="Arial"/>
      <family val="2"/>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indexed="9"/>
        <bgColor indexed="64"/>
      </patternFill>
    </fill>
    <fill>
      <patternFill patternType="solid">
        <fgColor theme="7" tint="0.79998168889431442"/>
        <bgColor indexed="64"/>
      </patternFill>
    </fill>
    <fill>
      <patternFill patternType="solid">
        <fgColor theme="5" tint="0.59999389629810485"/>
        <bgColor indexed="64"/>
      </patternFill>
    </fill>
  </fills>
  <borders count="23">
    <border>
      <left/>
      <right/>
      <top/>
      <bottom/>
      <diagonal/>
    </border>
    <border>
      <left style="thin">
        <color indexed="58"/>
      </left>
      <right style="thin">
        <color indexed="58"/>
      </right>
      <top style="thin">
        <color indexed="58"/>
      </top>
      <bottom style="thin">
        <color indexed="58"/>
      </bottom>
      <diagonal/>
    </border>
    <border>
      <left/>
      <right/>
      <top style="thin">
        <color indexed="58"/>
      </top>
      <bottom style="thin">
        <color indexed="58"/>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58"/>
      </right>
      <top style="thin">
        <color indexed="58"/>
      </top>
      <bottom style="thin">
        <color indexed="5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73">
    <xf numFmtId="0" fontId="0" fillId="0" borderId="0"/>
    <xf numFmtId="0" fontId="2" fillId="0" borderId="0"/>
    <xf numFmtId="165" fontId="2" fillId="0" borderId="0" applyFill="0" applyBorder="0" applyAlignment="0" applyProtection="0"/>
    <xf numFmtId="9" fontId="2" fillId="0" borderId="0" applyFill="0" applyBorder="0" applyAlignment="0" applyProtection="0"/>
    <xf numFmtId="164" fontId="6" fillId="0" borderId="0" applyFont="0" applyFill="0" applyBorder="0" applyAlignment="0" applyProtection="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0" fontId="9" fillId="0" borderId="0"/>
    <xf numFmtId="0" fontId="2"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0"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64" fontId="14" fillId="0" borderId="0" applyFont="0" applyFill="0" applyBorder="0" applyAlignment="0" applyProtection="0"/>
    <xf numFmtId="164" fontId="2" fillId="0" borderId="0" applyNumberFormat="0" applyFill="0" applyBorder="0" applyAlignment="0" applyProtection="0"/>
    <xf numFmtId="0" fontId="1" fillId="0" borderId="0"/>
  </cellStyleXfs>
  <cellXfs count="120">
    <xf numFmtId="0" fontId="0" fillId="0" borderId="0" xfId="0"/>
    <xf numFmtId="0" fontId="2" fillId="0" borderId="0" xfId="1"/>
    <xf numFmtId="166" fontId="4" fillId="0" borderId="0" xfId="2" applyNumberFormat="1" applyFont="1" applyFill="1" applyBorder="1" applyAlignment="1" applyProtection="1"/>
    <xf numFmtId="166" fontId="0" fillId="0" borderId="0" xfId="2" applyNumberFormat="1" applyFont="1" applyFill="1" applyBorder="1" applyAlignment="1" applyProtection="1"/>
    <xf numFmtId="0" fontId="2" fillId="0" borderId="1" xfId="1" applyBorder="1" applyAlignment="1">
      <alignment horizontal="center" vertical="center" wrapText="1"/>
    </xf>
    <xf numFmtId="0" fontId="2" fillId="0" borderId="2" xfId="1" applyBorder="1" applyAlignment="1">
      <alignment horizontal="center" vertical="center" wrapText="1"/>
    </xf>
    <xf numFmtId="0" fontId="2" fillId="0" borderId="0" xfId="1" applyAlignment="1">
      <alignment horizontal="center" vertical="center" wrapText="1"/>
    </xf>
    <xf numFmtId="0" fontId="2" fillId="0" borderId="0" xfId="1" applyAlignment="1">
      <alignment wrapText="1"/>
    </xf>
    <xf numFmtId="0" fontId="2" fillId="0" borderId="0" xfId="1" applyAlignment="1">
      <alignment horizontal="center" wrapText="1"/>
    </xf>
    <xf numFmtId="166" fontId="0" fillId="0" borderId="0" xfId="2" applyNumberFormat="1" applyFont="1" applyFill="1" applyBorder="1" applyAlignment="1" applyProtection="1">
      <alignment wrapText="1"/>
    </xf>
    <xf numFmtId="0" fontId="2" fillId="0" borderId="1" xfId="1" applyBorder="1" applyAlignment="1">
      <alignment horizontal="justify" vertical="center" wrapText="1"/>
    </xf>
    <xf numFmtId="0" fontId="2" fillId="0" borderId="1" xfId="1" applyBorder="1" applyAlignment="1">
      <alignment horizontal="justify" vertical="top" wrapText="1"/>
    </xf>
    <xf numFmtId="0" fontId="2" fillId="0" borderId="0" xfId="1" applyAlignment="1">
      <alignment horizontal="justify" vertical="center" wrapText="1"/>
    </xf>
    <xf numFmtId="10" fontId="2" fillId="0" borderId="1" xfId="3" applyNumberFormat="1" applyFill="1" applyBorder="1" applyAlignment="1" applyProtection="1">
      <alignment horizontal="center" vertical="center" wrapText="1"/>
    </xf>
    <xf numFmtId="0" fontId="2" fillId="0" borderId="0" xfId="1" applyAlignment="1">
      <alignment horizontal="justify" vertical="top" wrapText="1"/>
    </xf>
    <xf numFmtId="166" fontId="0" fillId="0" borderId="0" xfId="2" applyNumberFormat="1" applyFont="1" applyFill="1" applyBorder="1" applyAlignment="1" applyProtection="1">
      <alignment horizontal="justify" vertical="top" wrapText="1"/>
    </xf>
    <xf numFmtId="0" fontId="2" fillId="0" borderId="0" xfId="1" applyAlignment="1">
      <alignment horizontal="center" vertical="center"/>
    </xf>
    <xf numFmtId="0" fontId="2" fillId="0" borderId="0" xfId="1" applyAlignment="1">
      <alignment horizontal="justify" vertical="top"/>
    </xf>
    <xf numFmtId="166" fontId="0" fillId="0" borderId="0" xfId="2" applyNumberFormat="1" applyFont="1" applyFill="1" applyBorder="1" applyAlignment="1" applyProtection="1">
      <alignment horizontal="justify" vertical="top"/>
    </xf>
    <xf numFmtId="0" fontId="2" fillId="0" borderId="0" xfId="1" applyAlignment="1">
      <alignment horizontal="justify" vertical="center"/>
    </xf>
    <xf numFmtId="166" fontId="0" fillId="0" borderId="0" xfId="2" applyNumberFormat="1" applyFont="1" applyFill="1" applyBorder="1" applyAlignment="1" applyProtection="1">
      <alignment horizontal="justify" vertical="center" wrapText="1"/>
    </xf>
    <xf numFmtId="0" fontId="2" fillId="0" borderId="0" xfId="1" applyAlignment="1">
      <alignment horizontal="center"/>
    </xf>
    <xf numFmtId="0" fontId="2" fillId="0" borderId="0" xfId="0" applyFont="1"/>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168" fontId="2" fillId="0" borderId="0" xfId="0" applyNumberFormat="1" applyFont="1" applyAlignment="1">
      <alignment horizontal="center" vertical="center" wrapText="1"/>
    </xf>
    <xf numFmtId="0" fontId="5" fillId="0" borderId="0" xfId="0" applyFont="1" applyAlignment="1">
      <alignment horizontal="left" vertical="center"/>
    </xf>
    <xf numFmtId="0" fontId="2" fillId="0" borderId="6" xfId="0" applyFont="1" applyBorder="1" applyAlignment="1">
      <alignment wrapText="1"/>
    </xf>
    <xf numFmtId="0" fontId="2" fillId="0" borderId="0" xfId="0" applyFont="1" applyAlignment="1">
      <alignment horizontal="center" wrapText="1"/>
    </xf>
    <xf numFmtId="0" fontId="2" fillId="0" borderId="0" xfId="0" applyFont="1" applyAlignment="1">
      <alignment wrapText="1"/>
    </xf>
    <xf numFmtId="0" fontId="2" fillId="0" borderId="3" xfId="0" applyFont="1" applyBorder="1" applyAlignment="1">
      <alignment horizontal="justify" vertical="top" wrapText="1"/>
    </xf>
    <xf numFmtId="0" fontId="2" fillId="0" borderId="3" xfId="0" applyFont="1" applyBorder="1" applyAlignment="1">
      <alignment horizontal="center" vertical="top" wrapText="1"/>
    </xf>
    <xf numFmtId="0" fontId="2" fillId="0" borderId="0" xfId="0" applyFont="1" applyAlignment="1">
      <alignment horizontal="justify" vertical="center" wrapText="1"/>
    </xf>
    <xf numFmtId="0" fontId="2" fillId="0" borderId="5" xfId="0" applyFont="1" applyBorder="1" applyAlignment="1">
      <alignment horizontal="justify" vertical="center" wrapText="1"/>
    </xf>
    <xf numFmtId="0" fontId="2" fillId="0" borderId="5" xfId="0" applyFont="1" applyBorder="1" applyAlignment="1">
      <alignment horizontal="justify" vertical="top" wrapText="1"/>
    </xf>
    <xf numFmtId="168" fontId="2" fillId="0" borderId="5" xfId="0" applyNumberFormat="1" applyFont="1" applyBorder="1" applyAlignment="1">
      <alignment horizontal="center" vertical="center" wrapText="1"/>
    </xf>
    <xf numFmtId="0" fontId="2" fillId="0" borderId="6"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6" xfId="0" applyFont="1" applyBorder="1" applyAlignment="1">
      <alignment horizontal="justify" vertical="top" wrapText="1"/>
    </xf>
    <xf numFmtId="168" fontId="2" fillId="0" borderId="6" xfId="0" applyNumberFormat="1" applyFont="1" applyBorder="1" applyAlignment="1">
      <alignment horizontal="center" vertical="center" wrapText="1"/>
    </xf>
    <xf numFmtId="0" fontId="2" fillId="0" borderId="0" xfId="0" applyFont="1" applyAlignment="1">
      <alignment horizontal="justify" vertical="top" wrapText="1"/>
    </xf>
    <xf numFmtId="0" fontId="2" fillId="0" borderId="3" xfId="0" applyFont="1" applyBorder="1" applyAlignment="1">
      <alignment horizontal="left" vertical="top" wrapText="1"/>
    </xf>
    <xf numFmtId="0" fontId="2" fillId="0" borderId="0" xfId="0" applyFont="1" applyAlignment="1">
      <alignment horizontal="center" vertical="top" wrapText="1"/>
    </xf>
    <xf numFmtId="0" fontId="2" fillId="0" borderId="5" xfId="0" applyFont="1" applyBorder="1" applyAlignment="1">
      <alignment horizontal="center" vertical="top" wrapText="1"/>
    </xf>
    <xf numFmtId="168" fontId="2" fillId="0" borderId="0" xfId="0" applyNumberFormat="1" applyFont="1" applyAlignment="1">
      <alignment horizontal="left" vertical="center" wrapText="1"/>
    </xf>
    <xf numFmtId="0" fontId="2" fillId="0" borderId="0" xfId="0" applyFont="1" applyAlignment="1">
      <alignment horizontal="center"/>
    </xf>
    <xf numFmtId="168" fontId="2" fillId="0" borderId="0" xfId="0" applyNumberFormat="1" applyFont="1" applyAlignment="1">
      <alignment horizontal="center" vertical="center"/>
    </xf>
    <xf numFmtId="3" fontId="2" fillId="0" borderId="0" xfId="1" applyNumberFormat="1" applyAlignment="1">
      <alignment vertical="center"/>
    </xf>
    <xf numFmtId="0" fontId="5" fillId="2" borderId="2" xfId="1" applyFont="1" applyFill="1" applyBorder="1" applyAlignment="1">
      <alignment horizontal="center"/>
    </xf>
    <xf numFmtId="166" fontId="5" fillId="2" borderId="2" xfId="2" applyNumberFormat="1" applyFont="1" applyFill="1" applyBorder="1" applyAlignment="1" applyProtection="1">
      <alignment horizontal="center" vertical="center"/>
    </xf>
    <xf numFmtId="0" fontId="2" fillId="0" borderId="2" xfId="1" applyBorder="1" applyAlignment="1">
      <alignment vertical="center" wrapText="1"/>
    </xf>
    <xf numFmtId="9" fontId="0" fillId="0" borderId="2" xfId="3" applyFont="1" applyFill="1" applyBorder="1" applyAlignment="1" applyProtection="1">
      <alignment vertical="center"/>
    </xf>
    <xf numFmtId="165" fontId="0" fillId="0" borderId="2" xfId="2" applyFont="1" applyFill="1" applyBorder="1" applyAlignment="1" applyProtection="1">
      <alignment vertical="center"/>
    </xf>
    <xf numFmtId="10" fontId="0" fillId="0" borderId="2" xfId="3" applyNumberFormat="1" applyFont="1" applyFill="1" applyBorder="1" applyAlignment="1" applyProtection="1">
      <alignment vertical="center"/>
    </xf>
    <xf numFmtId="10" fontId="0" fillId="0" borderId="2" xfId="3" applyNumberFormat="1" applyFont="1" applyFill="1" applyBorder="1" applyAlignment="1" applyProtection="1">
      <alignment vertical="center"/>
      <protection locked="0"/>
    </xf>
    <xf numFmtId="10" fontId="0" fillId="0" borderId="0" xfId="3" applyNumberFormat="1" applyFont="1" applyFill="1" applyBorder="1" applyAlignment="1" applyProtection="1">
      <alignment horizontal="center" vertical="center"/>
    </xf>
    <xf numFmtId="10" fontId="0" fillId="0" borderId="0" xfId="3" applyNumberFormat="1" applyFont="1" applyFill="1" applyBorder="1" applyAlignment="1" applyProtection="1">
      <alignment horizontal="center" vertical="center"/>
      <protection locked="0"/>
    </xf>
    <xf numFmtId="169" fontId="0" fillId="0" borderId="1" xfId="2" applyNumberFormat="1" applyFont="1" applyFill="1" applyBorder="1" applyAlignment="1" applyProtection="1">
      <alignment horizontal="center" vertical="center" wrapText="1"/>
    </xf>
    <xf numFmtId="0" fontId="2" fillId="0" borderId="10" xfId="1" applyBorder="1" applyAlignment="1">
      <alignment horizontal="center" vertical="center" wrapText="1"/>
    </xf>
    <xf numFmtId="0" fontId="2" fillId="4" borderId="3" xfId="1" applyFill="1" applyBorder="1"/>
    <xf numFmtId="3" fontId="2" fillId="4" borderId="3" xfId="1" applyNumberFormat="1" applyFill="1" applyBorder="1"/>
    <xf numFmtId="0" fontId="12" fillId="5" borderId="4" xfId="27" applyNumberFormat="1" applyFont="1" applyFill="1" applyBorder="1" applyAlignment="1">
      <alignment horizontal="center" vertical="center"/>
    </xf>
    <xf numFmtId="0" fontId="12" fillId="5" borderId="0" xfId="27" applyNumberFormat="1" applyFont="1" applyFill="1" applyAlignment="1">
      <alignment horizontal="center" vertical="center"/>
    </xf>
    <xf numFmtId="3" fontId="12" fillId="5" borderId="3" xfId="23" applyNumberFormat="1" applyFont="1" applyFill="1" applyBorder="1" applyAlignment="1">
      <alignment horizontal="right"/>
    </xf>
    <xf numFmtId="0" fontId="12" fillId="5" borderId="3" xfId="23" applyNumberFormat="1" applyFont="1" applyFill="1" applyBorder="1" applyAlignment="1">
      <alignment horizontal="center"/>
    </xf>
    <xf numFmtId="0" fontId="2" fillId="0" borderId="11" xfId="1" applyBorder="1"/>
    <xf numFmtId="0" fontId="2" fillId="0" borderId="12" xfId="1" applyBorder="1"/>
    <xf numFmtId="0" fontId="2" fillId="0" borderId="13" xfId="1" applyBorder="1"/>
    <xf numFmtId="0" fontId="2" fillId="0" borderId="14" xfId="1" applyBorder="1"/>
    <xf numFmtId="0" fontId="2" fillId="0" borderId="15" xfId="1" applyBorder="1"/>
    <xf numFmtId="0" fontId="13" fillId="0" borderId="0" xfId="43" applyFont="1"/>
    <xf numFmtId="0" fontId="12" fillId="0" borderId="0" xfId="43" applyFont="1"/>
    <xf numFmtId="0" fontId="2" fillId="0" borderId="16" xfId="1" applyBorder="1"/>
    <xf numFmtId="0" fontId="2" fillId="0" borderId="17" xfId="43" applyBorder="1"/>
    <xf numFmtId="0" fontId="2" fillId="0" borderId="18" xfId="1" applyBorder="1"/>
    <xf numFmtId="0" fontId="12" fillId="5" borderId="19" xfId="27" applyNumberFormat="1" applyFont="1" applyFill="1" applyBorder="1" applyAlignment="1">
      <alignment horizontal="center" vertical="center"/>
    </xf>
    <xf numFmtId="0" fontId="12" fillId="5" borderId="20" xfId="27" applyNumberFormat="1" applyFont="1" applyFill="1" applyBorder="1" applyAlignment="1">
      <alignment horizontal="center" vertical="center"/>
    </xf>
    <xf numFmtId="0" fontId="12" fillId="5" borderId="21" xfId="27" applyNumberFormat="1" applyFont="1" applyFill="1" applyBorder="1" applyAlignment="1">
      <alignment horizontal="center" vertical="center"/>
    </xf>
    <xf numFmtId="0" fontId="12" fillId="5" borderId="22" xfId="27" applyNumberFormat="1" applyFont="1" applyFill="1" applyBorder="1" applyAlignment="1">
      <alignment horizontal="center" vertical="center"/>
    </xf>
    <xf numFmtId="0" fontId="8" fillId="0" borderId="0" xfId="27" applyNumberFormat="1" applyFont="1" applyAlignment="1">
      <alignment horizontal="left"/>
    </xf>
    <xf numFmtId="0" fontId="8" fillId="0" borderId="0" xfId="27" applyNumberFormat="1" applyFont="1" applyAlignment="1">
      <alignment horizontal="center" wrapText="1"/>
    </xf>
    <xf numFmtId="1" fontId="8" fillId="0" borderId="0" xfId="27" applyNumberFormat="1" applyFont="1"/>
    <xf numFmtId="1" fontId="12" fillId="0" borderId="0" xfId="27" applyNumberFormat="1" applyFont="1" applyAlignment="1">
      <alignment horizontal="center"/>
    </xf>
    <xf numFmtId="0" fontId="2" fillId="0" borderId="0" xfId="43"/>
    <xf numFmtId="10" fontId="2" fillId="6" borderId="1" xfId="3" applyNumberFormat="1" applyFill="1" applyBorder="1" applyAlignment="1" applyProtection="1">
      <alignment horizontal="center" vertical="center" wrapText="1"/>
    </xf>
    <xf numFmtId="10" fontId="2" fillId="6" borderId="3" xfId="0" applyNumberFormat="1" applyFont="1" applyFill="1" applyBorder="1" applyAlignment="1">
      <alignment horizontal="center" vertical="center" wrapText="1"/>
    </xf>
    <xf numFmtId="168" fontId="2" fillId="6" borderId="3" xfId="4" applyNumberFormat="1" applyFont="1" applyFill="1" applyBorder="1" applyAlignment="1">
      <alignment horizontal="center" vertical="center" wrapText="1"/>
    </xf>
    <xf numFmtId="168" fontId="2" fillId="6" borderId="3" xfId="0" applyNumberFormat="1" applyFont="1" applyFill="1" applyBorder="1" applyAlignment="1">
      <alignment horizontal="center" vertical="center" wrapText="1"/>
    </xf>
    <xf numFmtId="3" fontId="2" fillId="6" borderId="3" xfId="0" applyNumberFormat="1" applyFont="1" applyFill="1" applyBorder="1" applyAlignment="1">
      <alignment horizontal="center" vertical="center" wrapText="1"/>
    </xf>
    <xf numFmtId="4" fontId="2" fillId="6" borderId="3" xfId="0" applyNumberFormat="1" applyFont="1" applyFill="1" applyBorder="1" applyAlignment="1">
      <alignment horizontal="center" vertical="center" wrapText="1"/>
    </xf>
    <xf numFmtId="10" fontId="2" fillId="0" borderId="3"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0" fontId="2" fillId="0" borderId="14" xfId="1" applyBorder="1" applyAlignment="1">
      <alignment horizontal="right"/>
    </xf>
    <xf numFmtId="3" fontId="12" fillId="0" borderId="3" xfId="23" applyNumberFormat="1" applyFont="1" applyBorder="1" applyAlignment="1">
      <alignment horizontal="right"/>
    </xf>
    <xf numFmtId="169" fontId="0" fillId="3" borderId="1" xfId="70" applyNumberFormat="1" applyFont="1" applyFill="1" applyBorder="1" applyAlignment="1" applyProtection="1">
      <alignment vertical="center" wrapText="1"/>
    </xf>
    <xf numFmtId="0" fontId="2" fillId="0" borderId="1" xfId="1" applyBorder="1" applyAlignment="1">
      <alignment vertical="center" wrapText="1"/>
    </xf>
    <xf numFmtId="10" fontId="2" fillId="0" borderId="1" xfId="3" applyNumberFormat="1" applyFill="1" applyBorder="1" applyAlignment="1" applyProtection="1">
      <alignment vertical="center" wrapText="1"/>
    </xf>
    <xf numFmtId="167" fontId="0" fillId="4" borderId="1" xfId="2" applyNumberFormat="1" applyFont="1" applyFill="1" applyBorder="1" applyAlignment="1" applyProtection="1">
      <alignment vertical="center" wrapText="1"/>
    </xf>
    <xf numFmtId="10" fontId="2" fillId="4" borderId="1" xfId="3" applyNumberFormat="1" applyFill="1" applyBorder="1" applyAlignment="1" applyProtection="1">
      <alignment vertical="center" wrapText="1"/>
    </xf>
    <xf numFmtId="166" fontId="0" fillId="0" borderId="0" xfId="2" applyNumberFormat="1" applyFont="1" applyFill="1" applyBorder="1" applyAlignment="1" applyProtection="1">
      <alignment vertical="top" wrapText="1"/>
    </xf>
    <xf numFmtId="166" fontId="0" fillId="0" borderId="0" xfId="2" applyNumberFormat="1" applyFont="1" applyFill="1" applyBorder="1" applyAlignment="1" applyProtection="1">
      <alignment vertical="top"/>
    </xf>
    <xf numFmtId="166" fontId="0" fillId="0" borderId="0" xfId="2" applyNumberFormat="1" applyFont="1" applyFill="1" applyBorder="1" applyAlignment="1" applyProtection="1">
      <alignment vertical="center" wrapText="1"/>
    </xf>
    <xf numFmtId="3" fontId="13" fillId="7" borderId="3" xfId="23" applyNumberFormat="1" applyFont="1" applyFill="1" applyBorder="1" applyAlignment="1">
      <alignment horizontal="right"/>
    </xf>
    <xf numFmtId="0" fontId="2" fillId="0" borderId="0" xfId="0" applyFont="1" applyAlignment="1">
      <alignment horizontal="justify" vertical="center" wrapText="1"/>
    </xf>
    <xf numFmtId="4" fontId="2" fillId="0" borderId="3" xfId="70" applyNumberFormat="1" applyFont="1" applyFill="1" applyBorder="1" applyAlignment="1">
      <alignment horizontal="center" vertical="center" wrapText="1"/>
    </xf>
    <xf numFmtId="0" fontId="2" fillId="0" borderId="0" xfId="1" applyAlignment="1">
      <alignment horizontal="justify" vertical="center" wrapText="1"/>
    </xf>
    <xf numFmtId="0" fontId="3" fillId="0" borderId="0" xfId="1" applyFont="1" applyAlignment="1">
      <alignment horizontal="center"/>
    </xf>
    <xf numFmtId="0" fontId="2" fillId="0" borderId="0" xfId="0" applyFont="1" applyAlignment="1">
      <alignment horizontal="justify" vertical="center" wrapText="1"/>
    </xf>
    <xf numFmtId="0" fontId="2" fillId="0" borderId="0" xfId="0" applyFont="1" applyAlignment="1">
      <alignment horizontal="left" vertical="center" wrapText="1"/>
    </xf>
    <xf numFmtId="0" fontId="3" fillId="0" borderId="0" xfId="0" applyFont="1" applyAlignment="1">
      <alignment horizontal="center"/>
    </xf>
    <xf numFmtId="0" fontId="2" fillId="0" borderId="7" xfId="0" applyFont="1" applyBorder="1" applyAlignment="1">
      <alignment vertical="top" wrapText="1"/>
    </xf>
    <xf numFmtId="0" fontId="2" fillId="0" borderId="8" xfId="0" applyFont="1" applyBorder="1" applyAlignment="1">
      <alignment vertical="top" wrapText="1"/>
    </xf>
    <xf numFmtId="0" fontId="2" fillId="0" borderId="9" xfId="0" applyFont="1" applyBorder="1" applyAlignment="1">
      <alignment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9" xfId="0" applyFont="1" applyBorder="1" applyAlignment="1">
      <alignment horizontal="center" vertical="top" wrapText="1"/>
    </xf>
    <xf numFmtId="0" fontId="7" fillId="2" borderId="0" xfId="1" applyFont="1" applyFill="1" applyAlignment="1">
      <alignment horizontal="center"/>
    </xf>
    <xf numFmtId="0" fontId="8" fillId="0" borderId="0" xfId="1" applyFont="1" applyAlignment="1">
      <alignment horizontal="center" vertical="center" wrapText="1"/>
    </xf>
  </cellXfs>
  <cellStyles count="73">
    <cellStyle name="Millares" xfId="70" builtinId="3"/>
    <cellStyle name="Millares 2" xfId="2"/>
    <cellStyle name="Millares 3" xfId="4"/>
    <cellStyle name="Millares 4" xfId="71"/>
    <cellStyle name="Normal" xfId="0" builtinId="0"/>
    <cellStyle name="Normal 10" xfId="44"/>
    <cellStyle name="Normal 11" xfId="45"/>
    <cellStyle name="Normal 12" xfId="46"/>
    <cellStyle name="Normal 13" xfId="47"/>
    <cellStyle name="Normal 14" xfId="48"/>
    <cellStyle name="Normal 15" xfId="49"/>
    <cellStyle name="Normal 16" xfId="50"/>
    <cellStyle name="Normal 17" xfId="51"/>
    <cellStyle name="Normal 18" xfId="52"/>
    <cellStyle name="Normal 19" xfId="53"/>
    <cellStyle name="Normal 2" xfId="1"/>
    <cellStyle name="Normal 2 10" xfId="6"/>
    <cellStyle name="Normal 2 11" xfId="7"/>
    <cellStyle name="Normal 2 12" xfId="8"/>
    <cellStyle name="Normal 2 13" xfId="9"/>
    <cellStyle name="Normal 2 14" xfId="10"/>
    <cellStyle name="Normal 2 15" xfId="11"/>
    <cellStyle name="Normal 2 16" xfId="12"/>
    <cellStyle name="Normal 2 17" xfId="13"/>
    <cellStyle name="Normal 2 18" xfId="14"/>
    <cellStyle name="Normal 2 19" xfId="15"/>
    <cellStyle name="Normal 2 2" xfId="16"/>
    <cellStyle name="Normal 2 20" xfId="17"/>
    <cellStyle name="Normal 2 21" xfId="18"/>
    <cellStyle name="Normal 2 22" xfId="19"/>
    <cellStyle name="Normal 2 23" xfId="20"/>
    <cellStyle name="Normal 2 24" xfId="21"/>
    <cellStyle name="Normal 2 25" xfId="22"/>
    <cellStyle name="Normal 2 26" xfId="23"/>
    <cellStyle name="Normal 2 27" xfId="24"/>
    <cellStyle name="Normal 2 28" xfId="25"/>
    <cellStyle name="Normal 2 29" xfId="26"/>
    <cellStyle name="Normal 2 3" xfId="27"/>
    <cellStyle name="Normal 2 30" xfId="28"/>
    <cellStyle name="Normal 2 31" xfId="29"/>
    <cellStyle name="Normal 2 32" xfId="30"/>
    <cellStyle name="Normal 2 33" xfId="31"/>
    <cellStyle name="Normal 2 34" xfId="32"/>
    <cellStyle name="Normal 2 35" xfId="33"/>
    <cellStyle name="Normal 2 36" xfId="34"/>
    <cellStyle name="Normal 2 37" xfId="35"/>
    <cellStyle name="Normal 2 38" xfId="5"/>
    <cellStyle name="Normal 2 4" xfId="36"/>
    <cellStyle name="Normal 2 5" xfId="37"/>
    <cellStyle name="Normal 2 6" xfId="38"/>
    <cellStyle name="Normal 2 7" xfId="39"/>
    <cellStyle name="Normal 2 8" xfId="40"/>
    <cellStyle name="Normal 2 9" xfId="41"/>
    <cellStyle name="Normal 2_Indicadores demográficos y Soc." xfId="54"/>
    <cellStyle name="Normal 20" xfId="55"/>
    <cellStyle name="Normal 21" xfId="56"/>
    <cellStyle name="Normal 22" xfId="57"/>
    <cellStyle name="Normal 23" xfId="58"/>
    <cellStyle name="Normal 24" xfId="59"/>
    <cellStyle name="Normal 25" xfId="60"/>
    <cellStyle name="Normal 26" xfId="61"/>
    <cellStyle name="Normal 27" xfId="62"/>
    <cellStyle name="Normal 28" xfId="63"/>
    <cellStyle name="Normal 3" xfId="42"/>
    <cellStyle name="Normal 3 2" xfId="72"/>
    <cellStyle name="Normal 4" xfId="64"/>
    <cellStyle name="Normal 5" xfId="65"/>
    <cellStyle name="Normal 6" xfId="66"/>
    <cellStyle name="Normal 7" xfId="67"/>
    <cellStyle name="Normal 8" xfId="68"/>
    <cellStyle name="Normal 9" xfId="69"/>
    <cellStyle name="Normal_Indicadores demográficos y Soc." xfId="43"/>
    <cellStyle name="Porcentaje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ncfp01\direccion\DNCFP\Recursos\Proyrena\Anual\2002\Alt4_Proy20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smolej\documentos\Excel\DEUDA\CuadrosDeuda\Deuda%20Largo%20Plazo\Cr&#233;ditos%20Multilaterales\Archivos%20viejos_Nestor\Amortizaci&#243;npor-ite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to. a partir del impuesto"/>
      <sheetName val="Datos"/>
      <sheetName val="COP FED"/>
      <sheetName val="B"/>
      <sheetName val="K"/>
      <sheetName val="X"/>
      <sheetName val="W"/>
      <sheetName val="H"/>
      <sheetName val="U"/>
      <sheetName val="E"/>
      <sheetName val="P"/>
      <sheetName val="Y"/>
      <sheetName val="L"/>
      <sheetName val="F"/>
      <sheetName val="M"/>
      <sheetName val="N"/>
      <sheetName val="Q"/>
      <sheetName val="R"/>
      <sheetName val="A"/>
      <sheetName val="J"/>
      <sheetName val="D"/>
      <sheetName val="Z"/>
      <sheetName val="S"/>
      <sheetName val="G"/>
      <sheetName val="T"/>
      <sheetName val="22 PCIAS"/>
      <sheetName val="V"/>
      <sheetName val="23PCIAS"/>
      <sheetName val="C"/>
      <sheetName val="24PCIAS"/>
      <sheetName val="PCIA_REG"/>
      <sheetName val="CONTROL"/>
      <sheetName val="DIFERENCIAS"/>
      <sheetName val="Tesoro Nacional"/>
      <sheetName val="SIJP"/>
      <sheetName val="Fondo ATN"/>
      <sheetName val="Coop. Eléct."/>
      <sheetName val="C.F.E.E."/>
      <sheetName val="Total"/>
      <sheetName val="DIF_COMPROMISO_PROY_REG_MES"/>
      <sheetName val="DIF_COMPROMISO_PROY_PCIA_REG"/>
      <sheetName val="COMP_AGREG_COMPROMISO_DIST"/>
      <sheetName val="Dif_R_PrEjec"/>
      <sheetName val="Fto_ a partir del impuesto"/>
      <sheetName val="Fto__a_partir_del_impuesto"/>
      <sheetName val="COP_FED"/>
      <sheetName val="22_PCIAS"/>
      <sheetName val="Tesoro_Nacional"/>
      <sheetName val="Fondo_ATN"/>
      <sheetName val="Coop__Eléct_"/>
      <sheetName val="C_F_E_E_"/>
      <sheetName val="Fto__a_partir_del_impuesto1"/>
      <sheetName val="Fto__a_partir_del_impuesto2"/>
      <sheetName val="COP_FED1"/>
      <sheetName val="22_PCIAS1"/>
      <sheetName val="Tesoro_Nacional1"/>
      <sheetName val="Fondo_ATN1"/>
      <sheetName val="Coop__Eléct_1"/>
      <sheetName val="C_F_E_E_1"/>
      <sheetName val="Fto__a_partir_del_impuesto3"/>
      <sheetName val="[Alt4_Proy2002.x䕬䍘䱅䔮"/>
      <sheetName val="Alt4_Proy2002"/>
      <sheetName val="Fto__a_partir_del_impuesto4"/>
      <sheetName val="COP_FED2"/>
      <sheetName val="22_PCIAS2"/>
      <sheetName val="Tesoro_Nacional2"/>
      <sheetName val="Fondo_ATN2"/>
      <sheetName val="Coop__Eléct_2"/>
      <sheetName val="C_F_E_E_2"/>
      <sheetName val="Fto__a_partir_del_impuesto5"/>
      <sheetName val="[Alt4_Proy2002_x䕬䍘䱅䔮"/>
      <sheetName val="Stock 30-06-19"/>
      <sheetName val="Stock 31-12-18"/>
      <sheetName val="Gráfico 2"/>
    </sheetNames>
    <sheetDataSet>
      <sheetData sheetId="0" refreshError="1">
        <row r="3">
          <cell r="A3" t="str">
            <v>PROYECCION DE RECURSOS 2001</v>
          </cell>
        </row>
        <row r="5">
          <cell r="A5" t="str">
            <v>EN MILLONES DE PESOS</v>
          </cell>
        </row>
        <row r="8">
          <cell r="A8" t="str">
            <v>IMPUESTOS</v>
          </cell>
          <cell r="D8" t="str">
            <v>MARZO</v>
          </cell>
        </row>
        <row r="11">
          <cell r="A11" t="str">
            <v>Ganancias</v>
          </cell>
          <cell r="D11">
            <v>777.7</v>
          </cell>
        </row>
        <row r="12">
          <cell r="A12" t="str">
            <v>Suma Fija</v>
          </cell>
          <cell r="D12">
            <v>48.332999999999998</v>
          </cell>
        </row>
        <row r="13">
          <cell r="A13" t="str">
            <v>Gcias. Neto</v>
          </cell>
          <cell r="D13">
            <v>729.36700000000008</v>
          </cell>
        </row>
        <row r="14">
          <cell r="A14" t="str">
            <v>Provincias 14%</v>
          </cell>
          <cell r="D14">
            <v>102.11138000000003</v>
          </cell>
        </row>
        <row r="15">
          <cell r="A15" t="str">
            <v>Fondo ATN</v>
          </cell>
          <cell r="D15">
            <v>14.587340000000001</v>
          </cell>
        </row>
        <row r="16">
          <cell r="A16" t="str">
            <v>Seg.Soc. 20%</v>
          </cell>
          <cell r="D16">
            <v>145.87340000000003</v>
          </cell>
        </row>
        <row r="17">
          <cell r="A17" t="str">
            <v>Gcias. Copart. Bruto</v>
          </cell>
          <cell r="D17">
            <v>466.79488000000003</v>
          </cell>
        </row>
        <row r="19">
          <cell r="A19" t="str">
            <v>IVA Neto de Reintegros</v>
          </cell>
          <cell r="D19">
            <v>1382.7</v>
          </cell>
        </row>
        <row r="20">
          <cell r="A20" t="str">
            <v>IVA BRUTO</v>
          </cell>
          <cell r="D20">
            <v>1409.7</v>
          </cell>
        </row>
        <row r="21">
          <cell r="A21" t="str">
            <v>REINTEGROS (-)</v>
          </cell>
          <cell r="D21">
            <v>27</v>
          </cell>
        </row>
        <row r="22">
          <cell r="A22" t="str">
            <v>Seg. Soc. 11%</v>
          </cell>
          <cell r="D22">
            <v>152.09700000000001</v>
          </cell>
        </row>
        <row r="23">
          <cell r="A23" t="str">
            <v>IVA Copart. Bruto</v>
          </cell>
          <cell r="D23">
            <v>1230.6030000000001</v>
          </cell>
        </row>
        <row r="26">
          <cell r="A26" t="str">
            <v>Resto Copart. Bruto</v>
          </cell>
          <cell r="D26">
            <v>204.96999999999997</v>
          </cell>
        </row>
        <row r="27">
          <cell r="A27" t="str">
            <v>Internos</v>
          </cell>
          <cell r="D27">
            <v>147.5</v>
          </cell>
        </row>
        <row r="28">
          <cell r="A28" t="str">
            <v>Presentación  Espontánea</v>
          </cell>
        </row>
        <row r="29">
          <cell r="A29" t="str">
            <v>Transferencia Inmuebles</v>
          </cell>
          <cell r="D29">
            <v>4</v>
          </cell>
        </row>
        <row r="30">
          <cell r="A30" t="str">
            <v>Premios de Juego (83,4%)</v>
          </cell>
          <cell r="D30">
            <v>4.17</v>
          </cell>
        </row>
        <row r="31">
          <cell r="A31" t="str">
            <v>Otros</v>
          </cell>
          <cell r="D31">
            <v>3.6</v>
          </cell>
        </row>
        <row r="32">
          <cell r="A32" t="str">
            <v>Gcia. Min. Presunta</v>
          </cell>
          <cell r="D32">
            <v>32</v>
          </cell>
        </row>
        <row r="33">
          <cell r="A33" t="str">
            <v>Intereses Pagados</v>
          </cell>
          <cell r="D33">
            <v>13.7</v>
          </cell>
        </row>
        <row r="35">
          <cell r="A35" t="str">
            <v>Total Impuestos</v>
          </cell>
          <cell r="D35">
            <v>2365.37</v>
          </cell>
        </row>
        <row r="37">
          <cell r="A37" t="str">
            <v>TOTAL COPART. BRUTO</v>
          </cell>
          <cell r="D37">
            <v>1902.36788</v>
          </cell>
        </row>
        <row r="38">
          <cell r="A38" t="str">
            <v>15% Pacto</v>
          </cell>
          <cell r="D38">
            <v>285.35518200000001</v>
          </cell>
        </row>
        <row r="39">
          <cell r="A39" t="str">
            <v>Fondo Compensador</v>
          </cell>
          <cell r="D39">
            <v>45.8</v>
          </cell>
        </row>
        <row r="40">
          <cell r="A40" t="str">
            <v>TOTAL COPART. NETO</v>
          </cell>
          <cell r="D40">
            <v>1571.212698</v>
          </cell>
        </row>
        <row r="42">
          <cell r="A42" t="str">
            <v>Leyes Especiales</v>
          </cell>
        </row>
        <row r="43">
          <cell r="A43" t="str">
            <v>Combustibles Naftas (100%)</v>
          </cell>
          <cell r="D43">
            <v>135</v>
          </cell>
        </row>
        <row r="44">
          <cell r="A44" t="str">
            <v>Activos(100%)</v>
          </cell>
        </row>
        <row r="45">
          <cell r="A45" t="str">
            <v>Energìa Elèctrica (100%)</v>
          </cell>
          <cell r="D45">
            <v>19.100000000000001</v>
          </cell>
        </row>
        <row r="46">
          <cell r="A46" t="str">
            <v>Bienes Personales</v>
          </cell>
          <cell r="D46">
            <v>12.1</v>
          </cell>
        </row>
        <row r="47">
          <cell r="A47" t="str">
            <v>Monotributo</v>
          </cell>
          <cell r="D47">
            <v>28.6</v>
          </cell>
        </row>
        <row r="48">
          <cell r="A48" t="str">
            <v>Internos Autom. Gasoleros</v>
          </cell>
        </row>
        <row r="49">
          <cell r="A49" t="str">
            <v>Adicional Cigarrillos</v>
          </cell>
          <cell r="D49">
            <v>17.5</v>
          </cell>
        </row>
        <row r="50">
          <cell r="A50" t="str">
            <v>Combustibles - Otros</v>
          </cell>
          <cell r="D50">
            <v>132.30000000000001</v>
          </cell>
        </row>
        <row r="51">
          <cell r="A51" t="str">
            <v>Premios de Juego (100%)</v>
          </cell>
        </row>
        <row r="52">
          <cell r="A52" t="str">
            <v>(*): ESTIMACION DNIAF DEL 11 DE AGOSTO DEL 2001</v>
          </cell>
        </row>
      </sheetData>
      <sheetData sheetId="1"/>
      <sheetData sheetId="2" refreshError="1">
        <row r="1">
          <cell r="A1" t="str">
            <v>DIRECCION NACIONAL DE</v>
          </cell>
        </row>
        <row r="2">
          <cell r="A2" t="str">
            <v>COORDINACION FISCAL</v>
          </cell>
        </row>
        <row r="3">
          <cell r="A3" t="str">
            <v>CON LAS PROVINCIAS</v>
          </cell>
        </row>
        <row r="5">
          <cell r="A5" t="str">
            <v xml:space="preserve">DISTRIBUCION DE RECURSOS COPARTICIPADOS </v>
          </cell>
        </row>
        <row r="6">
          <cell r="A6" t="str">
            <v>Excluye la vigencia del financiamiento del SIJP por $ 2154 millones (Ley 25082 Art. 3°)</v>
          </cell>
        </row>
        <row r="8">
          <cell r="A8" t="str">
            <v>AÑO 2002 (*)</v>
          </cell>
        </row>
        <row r="10">
          <cell r="A10" t="str">
            <v>- En miles de Pesos -</v>
          </cell>
        </row>
        <row r="15">
          <cell r="A15" t="str">
            <v>PROVINCIA</v>
          </cell>
          <cell r="B15" t="str">
            <v>ENERO</v>
          </cell>
          <cell r="C15" t="str">
            <v>FEBRERO</v>
          </cell>
          <cell r="D15" t="str">
            <v>MARZO</v>
          </cell>
          <cell r="E15" t="str">
            <v>ABRIL</v>
          </cell>
          <cell r="F15" t="str">
            <v>MAYO</v>
          </cell>
          <cell r="G15" t="str">
            <v>JUNIO</v>
          </cell>
          <cell r="H15" t="str">
            <v>JULIO</v>
          </cell>
          <cell r="I15" t="str">
            <v>AGOSTO</v>
          </cell>
          <cell r="J15" t="str">
            <v>SETIEMBRE</v>
          </cell>
          <cell r="K15" t="str">
            <v>OCTUBRE</v>
          </cell>
          <cell r="L15" t="str">
            <v>NOVIEMBRE</v>
          </cell>
          <cell r="M15" t="str">
            <v>DICIEMBRE</v>
          </cell>
          <cell r="N15" t="str">
            <v>TOTAL</v>
          </cell>
        </row>
        <row r="19">
          <cell r="A19" t="str">
            <v>BUENOS AIRES</v>
          </cell>
          <cell r="B19">
            <v>199118.5</v>
          </cell>
          <cell r="C19">
            <v>176756.6</v>
          </cell>
          <cell r="D19">
            <v>172078.8</v>
          </cell>
          <cell r="E19">
            <v>163054.20000000001</v>
          </cell>
          <cell r="F19">
            <v>186409.3</v>
          </cell>
          <cell r="G19">
            <v>210500.1</v>
          </cell>
          <cell r="H19">
            <v>177983.8</v>
          </cell>
          <cell r="I19">
            <v>184743.7</v>
          </cell>
          <cell r="J19">
            <v>181129.1</v>
          </cell>
          <cell r="K19">
            <v>192775.4</v>
          </cell>
          <cell r="L19">
            <v>198727.7</v>
          </cell>
          <cell r="M19">
            <v>198239.7</v>
          </cell>
          <cell r="N19">
            <v>2241516.9</v>
          </cell>
        </row>
        <row r="20">
          <cell r="A20" t="str">
            <v>CATAMARCA</v>
          </cell>
          <cell r="B20">
            <v>24974.400000000001</v>
          </cell>
          <cell r="C20">
            <v>22169.7</v>
          </cell>
          <cell r="D20">
            <v>21583</v>
          </cell>
          <cell r="E20">
            <v>20451.099999999999</v>
          </cell>
          <cell r="F20">
            <v>23380.400000000001</v>
          </cell>
          <cell r="G20">
            <v>26402</v>
          </cell>
          <cell r="H20">
            <v>22323.599999999999</v>
          </cell>
          <cell r="I20">
            <v>23171.5</v>
          </cell>
          <cell r="J20">
            <v>22718.1</v>
          </cell>
          <cell r="K20">
            <v>24178.799999999999</v>
          </cell>
          <cell r="L20">
            <v>24925.4</v>
          </cell>
          <cell r="M20">
            <v>24864.2</v>
          </cell>
          <cell r="N20">
            <v>281142.2</v>
          </cell>
        </row>
        <row r="21">
          <cell r="A21" t="str">
            <v>CORDOBA</v>
          </cell>
          <cell r="B21">
            <v>80512</v>
          </cell>
          <cell r="C21">
            <v>71470.100000000006</v>
          </cell>
          <cell r="D21">
            <v>69578.7</v>
          </cell>
          <cell r="E21">
            <v>65929.600000000006</v>
          </cell>
          <cell r="F21">
            <v>75373.100000000006</v>
          </cell>
          <cell r="G21">
            <v>85114</v>
          </cell>
          <cell r="H21">
            <v>71966.3</v>
          </cell>
          <cell r="I21">
            <v>74699.600000000006</v>
          </cell>
          <cell r="J21">
            <v>73238.100000000006</v>
          </cell>
          <cell r="K21">
            <v>77947.199999999997</v>
          </cell>
          <cell r="L21">
            <v>80353.899999999994</v>
          </cell>
          <cell r="M21">
            <v>80156.600000000006</v>
          </cell>
          <cell r="N21">
            <v>906339.2</v>
          </cell>
        </row>
        <row r="22">
          <cell r="A22" t="str">
            <v>CORRIENTES</v>
          </cell>
          <cell r="B22">
            <v>33706.699999999997</v>
          </cell>
          <cell r="C22">
            <v>29921.3</v>
          </cell>
          <cell r="D22">
            <v>29129.5</v>
          </cell>
          <cell r="E22">
            <v>27601.8</v>
          </cell>
          <cell r="F22">
            <v>31555.3</v>
          </cell>
          <cell r="G22">
            <v>35633.4</v>
          </cell>
          <cell r="H22">
            <v>30129.1</v>
          </cell>
          <cell r="I22">
            <v>31273.4</v>
          </cell>
          <cell r="J22">
            <v>30661.5</v>
          </cell>
          <cell r="K22">
            <v>32633</v>
          </cell>
          <cell r="L22">
            <v>33640.6</v>
          </cell>
          <cell r="M22">
            <v>33558</v>
          </cell>
          <cell r="N22">
            <v>379443.6</v>
          </cell>
        </row>
        <row r="23">
          <cell r="A23" t="str">
            <v>CHACO</v>
          </cell>
          <cell r="B23">
            <v>45233.4</v>
          </cell>
          <cell r="C23">
            <v>40153.5</v>
          </cell>
          <cell r="D23">
            <v>39090.800000000003</v>
          </cell>
          <cell r="E23">
            <v>37040.699999999997</v>
          </cell>
          <cell r="F23">
            <v>42346.3</v>
          </cell>
          <cell r="G23">
            <v>47818.9</v>
          </cell>
          <cell r="H23">
            <v>40432.300000000003</v>
          </cell>
          <cell r="I23">
            <v>41967.9</v>
          </cell>
          <cell r="J23">
            <v>41146.800000000003</v>
          </cell>
          <cell r="K23">
            <v>43792.4</v>
          </cell>
          <cell r="L23">
            <v>45144.6</v>
          </cell>
          <cell r="M23">
            <v>45033.8</v>
          </cell>
          <cell r="N23">
            <v>509201.4</v>
          </cell>
        </row>
        <row r="24">
          <cell r="A24" t="str">
            <v>CHUBUT</v>
          </cell>
          <cell r="B24">
            <v>14339.9</v>
          </cell>
          <cell r="C24">
            <v>12729.5</v>
          </cell>
          <cell r="D24">
            <v>12392.6</v>
          </cell>
          <cell r="E24">
            <v>11742.7</v>
          </cell>
          <cell r="F24">
            <v>13424.6</v>
          </cell>
          <cell r="G24">
            <v>15159.6</v>
          </cell>
          <cell r="H24">
            <v>12817.9</v>
          </cell>
          <cell r="I24">
            <v>13304.7</v>
          </cell>
          <cell r="J24">
            <v>13044.4</v>
          </cell>
          <cell r="K24">
            <v>13883.1</v>
          </cell>
          <cell r="L24">
            <v>14311.8</v>
          </cell>
          <cell r="M24">
            <v>14276.6</v>
          </cell>
          <cell r="N24">
            <v>161427.39999999997</v>
          </cell>
        </row>
        <row r="25">
          <cell r="A25" t="str">
            <v>ENTRE RIOS</v>
          </cell>
          <cell r="B25">
            <v>44272.800000000003</v>
          </cell>
          <cell r="C25">
            <v>39300.800000000003</v>
          </cell>
          <cell r="D25">
            <v>38260.699999999997</v>
          </cell>
          <cell r="E25">
            <v>36254.1</v>
          </cell>
          <cell r="F25">
            <v>41447</v>
          </cell>
          <cell r="G25">
            <v>46803.5</v>
          </cell>
          <cell r="H25">
            <v>39573.699999999997</v>
          </cell>
          <cell r="I25">
            <v>41076.699999999997</v>
          </cell>
          <cell r="J25">
            <v>40273</v>
          </cell>
          <cell r="K25">
            <v>42862.5</v>
          </cell>
          <cell r="L25">
            <v>44185.9</v>
          </cell>
          <cell r="M25">
            <v>44077.4</v>
          </cell>
          <cell r="N25">
            <v>498388.10000000003</v>
          </cell>
        </row>
        <row r="26">
          <cell r="A26" t="str">
            <v>FORMOSA</v>
          </cell>
          <cell r="B26">
            <v>33008.199999999997</v>
          </cell>
          <cell r="C26">
            <v>29301.200000000001</v>
          </cell>
          <cell r="D26">
            <v>28525.7</v>
          </cell>
          <cell r="E26">
            <v>27029.7</v>
          </cell>
          <cell r="F26">
            <v>30901.3</v>
          </cell>
          <cell r="G26">
            <v>34894.9</v>
          </cell>
          <cell r="H26">
            <v>29504.6</v>
          </cell>
          <cell r="I26">
            <v>30625.200000000001</v>
          </cell>
          <cell r="J26">
            <v>30026</v>
          </cell>
          <cell r="K26">
            <v>31956.7</v>
          </cell>
          <cell r="L26">
            <v>32943.4</v>
          </cell>
          <cell r="M26">
            <v>32862.5</v>
          </cell>
          <cell r="N26">
            <v>371579.4</v>
          </cell>
        </row>
        <row r="27">
          <cell r="A27" t="str">
            <v>JUJUY</v>
          </cell>
          <cell r="B27">
            <v>25760.3</v>
          </cell>
          <cell r="C27">
            <v>22867.3</v>
          </cell>
          <cell r="D27">
            <v>22262.2</v>
          </cell>
          <cell r="E27">
            <v>21094.6</v>
          </cell>
          <cell r="F27">
            <v>24116.1</v>
          </cell>
          <cell r="G27">
            <v>27232.799999999999</v>
          </cell>
          <cell r="H27">
            <v>23026.1</v>
          </cell>
          <cell r="I27">
            <v>23900.6</v>
          </cell>
          <cell r="J27">
            <v>23433</v>
          </cell>
          <cell r="K27">
            <v>24939.7</v>
          </cell>
          <cell r="L27">
            <v>25709.8</v>
          </cell>
          <cell r="M27">
            <v>25646.6</v>
          </cell>
          <cell r="N27">
            <v>289989.09999999998</v>
          </cell>
        </row>
        <row r="28">
          <cell r="A28" t="str">
            <v>LA PAMPA</v>
          </cell>
          <cell r="B28">
            <v>17028</v>
          </cell>
          <cell r="C28">
            <v>15115.7</v>
          </cell>
          <cell r="D28">
            <v>14715.7</v>
          </cell>
          <cell r="E28">
            <v>13943.9</v>
          </cell>
          <cell r="F28">
            <v>15941.2</v>
          </cell>
          <cell r="G28">
            <v>18001.3</v>
          </cell>
          <cell r="H28">
            <v>15220.6</v>
          </cell>
          <cell r="I28">
            <v>15798.7</v>
          </cell>
          <cell r="J28">
            <v>15489.6</v>
          </cell>
          <cell r="K28">
            <v>16485.599999999999</v>
          </cell>
          <cell r="L28">
            <v>16994.599999999999</v>
          </cell>
          <cell r="M28">
            <v>16952.900000000001</v>
          </cell>
          <cell r="N28">
            <v>191687.80000000002</v>
          </cell>
        </row>
        <row r="29">
          <cell r="A29" t="str">
            <v>LA RIOJA</v>
          </cell>
          <cell r="B29">
            <v>18774.5</v>
          </cell>
          <cell r="C29">
            <v>16666</v>
          </cell>
          <cell r="D29">
            <v>16225</v>
          </cell>
          <cell r="E29">
            <v>15374</v>
          </cell>
          <cell r="F29">
            <v>17576.2</v>
          </cell>
          <cell r="G29">
            <v>19847.599999999999</v>
          </cell>
          <cell r="H29">
            <v>16781.7</v>
          </cell>
          <cell r="I29">
            <v>17419.099999999999</v>
          </cell>
          <cell r="J29">
            <v>17078.3</v>
          </cell>
          <cell r="K29">
            <v>18176.400000000001</v>
          </cell>
          <cell r="L29">
            <v>18737.599999999999</v>
          </cell>
          <cell r="M29">
            <v>18691.599999999999</v>
          </cell>
          <cell r="N29">
            <v>211347.99999999997</v>
          </cell>
        </row>
        <row r="30">
          <cell r="A30" t="str">
            <v>MENDOZA</v>
          </cell>
          <cell r="B30">
            <v>37810.9</v>
          </cell>
          <cell r="C30">
            <v>33564.6</v>
          </cell>
          <cell r="D30">
            <v>32676.3</v>
          </cell>
          <cell r="E30">
            <v>30962.6</v>
          </cell>
          <cell r="F30">
            <v>35397.599999999999</v>
          </cell>
          <cell r="G30">
            <v>39972.199999999997</v>
          </cell>
          <cell r="H30">
            <v>33797.599999999999</v>
          </cell>
          <cell r="I30">
            <v>35081.300000000003</v>
          </cell>
          <cell r="J30">
            <v>34394.9</v>
          </cell>
          <cell r="K30">
            <v>36606.400000000001</v>
          </cell>
          <cell r="L30">
            <v>37736.699999999997</v>
          </cell>
          <cell r="M30">
            <v>37644.1</v>
          </cell>
          <cell r="N30">
            <v>425645.20000000007</v>
          </cell>
        </row>
        <row r="31">
          <cell r="A31" t="str">
            <v>MISIONES</v>
          </cell>
          <cell r="B31">
            <v>29951.8</v>
          </cell>
          <cell r="C31">
            <v>26588.1</v>
          </cell>
          <cell r="D31">
            <v>25884.5</v>
          </cell>
          <cell r="E31">
            <v>24527</v>
          </cell>
          <cell r="F31">
            <v>28040.1</v>
          </cell>
          <cell r="G31">
            <v>31663.9</v>
          </cell>
          <cell r="H31">
            <v>26772.7</v>
          </cell>
          <cell r="I31">
            <v>27789.599999999999</v>
          </cell>
          <cell r="J31">
            <v>27245.8</v>
          </cell>
          <cell r="K31">
            <v>28997.7</v>
          </cell>
          <cell r="L31">
            <v>29893.1</v>
          </cell>
          <cell r="M31">
            <v>29819.7</v>
          </cell>
          <cell r="N31">
            <v>337174</v>
          </cell>
        </row>
        <row r="32">
          <cell r="A32" t="str">
            <v>NEUQUEN</v>
          </cell>
          <cell r="B32">
            <v>15737.1</v>
          </cell>
          <cell r="C32">
            <v>13969.7</v>
          </cell>
          <cell r="D32">
            <v>13600</v>
          </cell>
          <cell r="E32">
            <v>12886.8</v>
          </cell>
          <cell r="F32">
            <v>14732.6</v>
          </cell>
          <cell r="G32">
            <v>16636.599999999999</v>
          </cell>
          <cell r="H32">
            <v>14066.7</v>
          </cell>
          <cell r="I32">
            <v>14601</v>
          </cell>
          <cell r="J32">
            <v>14315.3</v>
          </cell>
          <cell r="K32">
            <v>15235.8</v>
          </cell>
          <cell r="L32">
            <v>15706.2</v>
          </cell>
          <cell r="M32">
            <v>15667.6</v>
          </cell>
          <cell r="N32">
            <v>177155.40000000002</v>
          </cell>
        </row>
        <row r="33">
          <cell r="A33" t="str">
            <v>RIO NEGRO</v>
          </cell>
          <cell r="B33">
            <v>22878.7</v>
          </cell>
          <cell r="C33">
            <v>20309.3</v>
          </cell>
          <cell r="D33">
            <v>19771.8</v>
          </cell>
          <cell r="E33">
            <v>18734.900000000001</v>
          </cell>
          <cell r="F33">
            <v>21418.400000000001</v>
          </cell>
          <cell r="G33">
            <v>24186.400000000001</v>
          </cell>
          <cell r="H33">
            <v>20450.3</v>
          </cell>
          <cell r="I33">
            <v>21227</v>
          </cell>
          <cell r="J33">
            <v>20811.7</v>
          </cell>
          <cell r="K33">
            <v>22149.8</v>
          </cell>
          <cell r="L33">
            <v>22833.8</v>
          </cell>
          <cell r="M33">
            <v>22777.7</v>
          </cell>
          <cell r="N33">
            <v>257549.8</v>
          </cell>
        </row>
        <row r="34">
          <cell r="A34" t="str">
            <v>SALTA</v>
          </cell>
          <cell r="B34">
            <v>34754.6</v>
          </cell>
          <cell r="C34">
            <v>30851.5</v>
          </cell>
          <cell r="D34">
            <v>30035</v>
          </cell>
          <cell r="E34">
            <v>28459.9</v>
          </cell>
          <cell r="F34">
            <v>32536.3</v>
          </cell>
          <cell r="G34">
            <v>36741.199999999997</v>
          </cell>
          <cell r="H34">
            <v>31065.7</v>
          </cell>
          <cell r="I34">
            <v>32245.599999999999</v>
          </cell>
          <cell r="J34">
            <v>31614.7</v>
          </cell>
          <cell r="K34">
            <v>33647.5</v>
          </cell>
          <cell r="L34">
            <v>34686.400000000001</v>
          </cell>
          <cell r="M34">
            <v>34601.199999999997</v>
          </cell>
          <cell r="N34">
            <v>391239.60000000003</v>
          </cell>
        </row>
        <row r="35">
          <cell r="A35" t="str">
            <v>SAN JUAN</v>
          </cell>
          <cell r="B35">
            <v>30650.400000000001</v>
          </cell>
          <cell r="C35">
            <v>27208.2</v>
          </cell>
          <cell r="D35">
            <v>26488.2</v>
          </cell>
          <cell r="E35">
            <v>25099</v>
          </cell>
          <cell r="F35">
            <v>28694.1</v>
          </cell>
          <cell r="G35">
            <v>32402.400000000001</v>
          </cell>
          <cell r="H35">
            <v>27397.200000000001</v>
          </cell>
          <cell r="I35">
            <v>28437.7</v>
          </cell>
          <cell r="J35">
            <v>27881.3</v>
          </cell>
          <cell r="K35">
            <v>29674</v>
          </cell>
          <cell r="L35">
            <v>30590.3</v>
          </cell>
          <cell r="M35">
            <v>30515.200000000001</v>
          </cell>
          <cell r="N35">
            <v>345038</v>
          </cell>
        </row>
        <row r="36">
          <cell r="A36" t="str">
            <v>SAN LUIS</v>
          </cell>
          <cell r="B36">
            <v>20695.599999999999</v>
          </cell>
          <cell r="C36">
            <v>18371.400000000001</v>
          </cell>
          <cell r="D36">
            <v>17885.2</v>
          </cell>
          <cell r="E36">
            <v>16947.2</v>
          </cell>
          <cell r="F36">
            <v>19374.599999999999</v>
          </cell>
          <cell r="G36">
            <v>21878.6</v>
          </cell>
          <cell r="H36">
            <v>18498.900000000001</v>
          </cell>
          <cell r="I36">
            <v>19201.5</v>
          </cell>
          <cell r="J36">
            <v>18825.8</v>
          </cell>
          <cell r="K36">
            <v>20036.3</v>
          </cell>
          <cell r="L36">
            <v>20655</v>
          </cell>
          <cell r="M36">
            <v>20604.3</v>
          </cell>
          <cell r="N36">
            <v>232974.39999999997</v>
          </cell>
        </row>
        <row r="37">
          <cell r="A37" t="str">
            <v>SANTA CRUZ</v>
          </cell>
          <cell r="B37">
            <v>14339.9</v>
          </cell>
          <cell r="C37">
            <v>12729.5</v>
          </cell>
          <cell r="D37">
            <v>12392.6</v>
          </cell>
          <cell r="E37">
            <v>11742.7</v>
          </cell>
          <cell r="F37">
            <v>13424.6</v>
          </cell>
          <cell r="G37">
            <v>15159.6</v>
          </cell>
          <cell r="H37">
            <v>12817.9</v>
          </cell>
          <cell r="I37">
            <v>13304.7</v>
          </cell>
          <cell r="J37">
            <v>13044.4</v>
          </cell>
          <cell r="K37">
            <v>13883.1</v>
          </cell>
          <cell r="L37">
            <v>14311.8</v>
          </cell>
          <cell r="M37">
            <v>14276.6</v>
          </cell>
          <cell r="N37">
            <v>161427.39999999997</v>
          </cell>
        </row>
        <row r="38">
          <cell r="A38" t="str">
            <v>SANTA FE</v>
          </cell>
          <cell r="B38">
            <v>81035.899999999994</v>
          </cell>
          <cell r="C38">
            <v>71935.199999999997</v>
          </cell>
          <cell r="D38">
            <v>70031.399999999994</v>
          </cell>
          <cell r="E38">
            <v>66358.7</v>
          </cell>
          <cell r="F38">
            <v>75863.600000000006</v>
          </cell>
          <cell r="G38">
            <v>85667.9</v>
          </cell>
          <cell r="H38">
            <v>72434.600000000006</v>
          </cell>
          <cell r="I38">
            <v>75185.7</v>
          </cell>
          <cell r="J38">
            <v>73714.7</v>
          </cell>
          <cell r="K38">
            <v>78454.399999999994</v>
          </cell>
          <cell r="L38">
            <v>80876.800000000003</v>
          </cell>
          <cell r="M38">
            <v>80678.3</v>
          </cell>
          <cell r="N38">
            <v>912237.2</v>
          </cell>
        </row>
        <row r="39">
          <cell r="A39" t="str">
            <v>SANTIAGO DEL ESTERO</v>
          </cell>
          <cell r="B39">
            <v>37461.599999999999</v>
          </cell>
          <cell r="C39">
            <v>33254.5</v>
          </cell>
          <cell r="D39">
            <v>32374.5</v>
          </cell>
          <cell r="E39">
            <v>30676.6</v>
          </cell>
          <cell r="F39">
            <v>35070.6</v>
          </cell>
          <cell r="G39">
            <v>39602.9</v>
          </cell>
          <cell r="H39">
            <v>33485.4</v>
          </cell>
          <cell r="I39">
            <v>34757.199999999997</v>
          </cell>
          <cell r="J39">
            <v>34077.199999999997</v>
          </cell>
          <cell r="K39">
            <v>36268.300000000003</v>
          </cell>
          <cell r="L39">
            <v>37388.1</v>
          </cell>
          <cell r="M39">
            <v>37296.300000000003</v>
          </cell>
          <cell r="N39">
            <v>421713.19999999995</v>
          </cell>
        </row>
        <row r="40">
          <cell r="A40" t="str">
            <v>TUCUMAN</v>
          </cell>
          <cell r="B40">
            <v>43137.599999999999</v>
          </cell>
          <cell r="C40">
            <v>38293.1</v>
          </cell>
          <cell r="D40">
            <v>37279.699999999997</v>
          </cell>
          <cell r="E40">
            <v>35324.6</v>
          </cell>
          <cell r="F40">
            <v>40384.300000000003</v>
          </cell>
          <cell r="G40">
            <v>45603.4</v>
          </cell>
          <cell r="H40">
            <v>38559</v>
          </cell>
          <cell r="I40">
            <v>40023.4</v>
          </cell>
          <cell r="J40">
            <v>39240.400000000001</v>
          </cell>
          <cell r="K40">
            <v>41763.5</v>
          </cell>
          <cell r="L40">
            <v>43053</v>
          </cell>
          <cell r="M40">
            <v>42947.3</v>
          </cell>
          <cell r="N40">
            <v>485609.3</v>
          </cell>
        </row>
        <row r="41">
          <cell r="A41" t="str">
            <v>ACUM. BS. AS. - TUCUMAN</v>
          </cell>
          <cell r="B41">
            <v>905182.8</v>
          </cell>
          <cell r="C41">
            <v>803526.79999999993</v>
          </cell>
          <cell r="D41">
            <v>782261.89999999991</v>
          </cell>
          <cell r="E41">
            <v>741236.39999999979</v>
          </cell>
          <cell r="F41">
            <v>847407.59999999986</v>
          </cell>
          <cell r="G41">
            <v>956923.20000000007</v>
          </cell>
          <cell r="H41">
            <v>809105.69999999984</v>
          </cell>
          <cell r="I41">
            <v>839835.79999999993</v>
          </cell>
          <cell r="J41">
            <v>823404.10000000009</v>
          </cell>
          <cell r="K41">
            <v>876347.60000000009</v>
          </cell>
          <cell r="L41">
            <v>903406.5</v>
          </cell>
          <cell r="M41">
            <v>901188.2</v>
          </cell>
          <cell r="N41">
            <v>10189826.6</v>
          </cell>
        </row>
        <row r="42">
          <cell r="A42" t="str">
            <v>TIERRA DEL FUEGO</v>
          </cell>
          <cell r="B42">
            <v>11517.1</v>
          </cell>
          <cell r="C42">
            <v>10261.200000000001</v>
          </cell>
          <cell r="D42">
            <v>9998.5</v>
          </cell>
          <cell r="E42">
            <v>9491.6</v>
          </cell>
          <cell r="F42">
            <v>10803.3</v>
          </cell>
          <cell r="G42">
            <v>12156.3</v>
          </cell>
          <cell r="H42">
            <v>10330.1</v>
          </cell>
          <cell r="I42">
            <v>10709.8</v>
          </cell>
          <cell r="J42">
            <v>10506.8</v>
          </cell>
          <cell r="K42">
            <v>11160.9</v>
          </cell>
          <cell r="L42">
            <v>11495.2</v>
          </cell>
          <cell r="M42">
            <v>11467.8</v>
          </cell>
          <cell r="N42">
            <v>129898.6</v>
          </cell>
        </row>
        <row r="43">
          <cell r="A43" t="str">
            <v>ACUM. BS. AS. - TIERRA DEL FUEGO</v>
          </cell>
          <cell r="B43">
            <v>916699.9</v>
          </cell>
          <cell r="C43">
            <v>813787.99999999988</v>
          </cell>
          <cell r="D43">
            <v>792260.39999999991</v>
          </cell>
          <cell r="E43">
            <v>750727.99999999977</v>
          </cell>
          <cell r="F43">
            <v>858210.89999999991</v>
          </cell>
          <cell r="G43">
            <v>969079.50000000012</v>
          </cell>
          <cell r="H43">
            <v>819435.79999999981</v>
          </cell>
          <cell r="I43">
            <v>850545.6</v>
          </cell>
          <cell r="J43">
            <v>833910.90000000014</v>
          </cell>
          <cell r="K43">
            <v>887508.50000000012</v>
          </cell>
          <cell r="L43">
            <v>914901.7</v>
          </cell>
          <cell r="M43">
            <v>912656</v>
          </cell>
          <cell r="N43">
            <v>10319725.199999999</v>
          </cell>
        </row>
        <row r="44">
          <cell r="A44" t="str">
            <v>TRANSF.SERV.(TOTAL JURISD. EXCL. T.F)</v>
          </cell>
          <cell r="B44">
            <v>107987.4</v>
          </cell>
          <cell r="C44">
            <v>107987.4</v>
          </cell>
          <cell r="D44">
            <v>107987.4</v>
          </cell>
          <cell r="E44">
            <v>107987.4</v>
          </cell>
          <cell r="F44">
            <v>107987.4</v>
          </cell>
          <cell r="G44">
            <v>107987.4</v>
          </cell>
          <cell r="H44">
            <v>107987.4</v>
          </cell>
          <cell r="I44">
            <v>107987.4</v>
          </cell>
          <cell r="J44">
            <v>107987.4</v>
          </cell>
          <cell r="K44">
            <v>107987.4</v>
          </cell>
          <cell r="L44">
            <v>107987.4</v>
          </cell>
          <cell r="M44">
            <v>107987.4</v>
          </cell>
          <cell r="N44">
            <v>1295848.7999999998</v>
          </cell>
        </row>
        <row r="45">
          <cell r="A45" t="str">
            <v>TRANSF. SERV. (TIERRA DEL FUEGO)</v>
          </cell>
          <cell r="B45">
            <v>1000</v>
          </cell>
          <cell r="C45">
            <v>1000</v>
          </cell>
          <cell r="D45">
            <v>1000</v>
          </cell>
          <cell r="E45">
            <v>1000</v>
          </cell>
          <cell r="F45">
            <v>1000</v>
          </cell>
          <cell r="G45">
            <v>1000</v>
          </cell>
          <cell r="H45">
            <v>1000</v>
          </cell>
          <cell r="I45">
            <v>1000</v>
          </cell>
          <cell r="J45">
            <v>1000</v>
          </cell>
          <cell r="K45">
            <v>1000</v>
          </cell>
          <cell r="L45">
            <v>1000</v>
          </cell>
          <cell r="M45">
            <v>1000</v>
          </cell>
          <cell r="N45">
            <v>12000</v>
          </cell>
        </row>
        <row r="46">
          <cell r="A46" t="str">
            <v>FONDO ATN</v>
          </cell>
          <cell r="B46">
            <v>17881.599999999999</v>
          </cell>
          <cell r="C46">
            <v>16087.4</v>
          </cell>
          <cell r="D46">
            <v>15712.1</v>
          </cell>
          <cell r="E46">
            <v>14988.1</v>
          </cell>
          <cell r="F46">
            <v>16861.900000000001</v>
          </cell>
          <cell r="G46">
            <v>18794.8</v>
          </cell>
          <cell r="H46">
            <v>16185.9</v>
          </cell>
          <cell r="I46">
            <v>16728.3</v>
          </cell>
          <cell r="J46">
            <v>16438.3</v>
          </cell>
          <cell r="K46">
            <v>17372.7</v>
          </cell>
          <cell r="L46">
            <v>17850.2</v>
          </cell>
          <cell r="M46">
            <v>17811.099999999999</v>
          </cell>
          <cell r="N46">
            <v>202712.40000000002</v>
          </cell>
        </row>
        <row r="47">
          <cell r="A47" t="str">
            <v>NACION</v>
          </cell>
          <cell r="B47">
            <v>744589.1</v>
          </cell>
          <cell r="C47">
            <v>669880.80000000005</v>
          </cell>
          <cell r="D47">
            <v>654253</v>
          </cell>
          <cell r="E47">
            <v>624102.9</v>
          </cell>
          <cell r="F47">
            <v>702129.4</v>
          </cell>
          <cell r="G47">
            <v>782613.6</v>
          </cell>
          <cell r="H47">
            <v>673980.9</v>
          </cell>
          <cell r="I47">
            <v>696564.7</v>
          </cell>
          <cell r="J47">
            <v>684489</v>
          </cell>
          <cell r="K47">
            <v>723397.6</v>
          </cell>
          <cell r="L47">
            <v>743283.4</v>
          </cell>
          <cell r="M47">
            <v>741653.1</v>
          </cell>
          <cell r="N47">
            <v>8440937.5</v>
          </cell>
        </row>
        <row r="48">
          <cell r="A48" t="str">
            <v>ACUMULADO I</v>
          </cell>
          <cell r="B48">
            <v>1788158</v>
          </cell>
          <cell r="C48">
            <v>1608743.6</v>
          </cell>
          <cell r="D48">
            <v>1571212.9</v>
          </cell>
          <cell r="E48">
            <v>1498806.4</v>
          </cell>
          <cell r="F48">
            <v>1686189.6</v>
          </cell>
          <cell r="G48">
            <v>1879475.3000000003</v>
          </cell>
          <cell r="H48">
            <v>1618590</v>
          </cell>
          <cell r="I48">
            <v>1672826</v>
          </cell>
          <cell r="J48">
            <v>1643825.6</v>
          </cell>
          <cell r="K48">
            <v>1737266.2000000002</v>
          </cell>
          <cell r="L48">
            <v>1785022.7</v>
          </cell>
          <cell r="M48">
            <v>1781107.6</v>
          </cell>
          <cell r="N48">
            <v>20271223.899999999</v>
          </cell>
        </row>
        <row r="49">
          <cell r="A49" t="str">
            <v>FONDO COMPENSADOR DE DEFICITS</v>
          </cell>
          <cell r="B49">
            <v>45800</v>
          </cell>
          <cell r="C49">
            <v>45800</v>
          </cell>
          <cell r="D49">
            <v>45800</v>
          </cell>
          <cell r="E49">
            <v>45800</v>
          </cell>
          <cell r="F49">
            <v>45800</v>
          </cell>
          <cell r="G49">
            <v>45800</v>
          </cell>
          <cell r="H49">
            <v>45800</v>
          </cell>
          <cell r="I49">
            <v>45800</v>
          </cell>
          <cell r="J49">
            <v>45800</v>
          </cell>
          <cell r="K49">
            <v>45800</v>
          </cell>
          <cell r="L49">
            <v>45800</v>
          </cell>
          <cell r="M49">
            <v>45800</v>
          </cell>
          <cell r="N49">
            <v>549600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row r="13">
          <cell r="B13">
            <v>13083.3</v>
          </cell>
          <cell r="C13">
            <v>13083.3</v>
          </cell>
          <cell r="D13">
            <v>13083.3</v>
          </cell>
          <cell r="E13">
            <v>13083.3</v>
          </cell>
          <cell r="F13">
            <v>13083.3</v>
          </cell>
          <cell r="G13">
            <v>13083.3</v>
          </cell>
          <cell r="H13">
            <v>13083.3</v>
          </cell>
          <cell r="I13">
            <v>13083.3</v>
          </cell>
          <cell r="J13">
            <v>13083.3</v>
          </cell>
          <cell r="K13">
            <v>13083.3</v>
          </cell>
          <cell r="L13">
            <v>13083.3</v>
          </cell>
          <cell r="M13">
            <v>13083.699999999983</v>
          </cell>
          <cell r="N13">
            <v>157000</v>
          </cell>
        </row>
        <row r="14">
          <cell r="N14">
            <v>0</v>
          </cell>
        </row>
        <row r="15">
          <cell r="N15">
            <v>0</v>
          </cell>
        </row>
        <row r="16">
          <cell r="B16">
            <v>0</v>
          </cell>
          <cell r="C16">
            <v>0</v>
          </cell>
          <cell r="D16">
            <v>0</v>
          </cell>
          <cell r="E16">
            <v>0</v>
          </cell>
          <cell r="F16">
            <v>0</v>
          </cell>
          <cell r="G16">
            <v>0</v>
          </cell>
          <cell r="H16">
            <v>0</v>
          </cell>
          <cell r="I16">
            <v>0</v>
          </cell>
          <cell r="J16">
            <v>0</v>
          </cell>
          <cell r="K16">
            <v>0</v>
          </cell>
          <cell r="L16">
            <v>0</v>
          </cell>
          <cell r="M16">
            <v>0</v>
          </cell>
          <cell r="N16">
            <v>0</v>
          </cell>
        </row>
        <row r="17">
          <cell r="N17">
            <v>0</v>
          </cell>
        </row>
        <row r="18">
          <cell r="N18">
            <v>0</v>
          </cell>
        </row>
        <row r="19">
          <cell r="N19">
            <v>0</v>
          </cell>
        </row>
        <row r="21">
          <cell r="B21">
            <v>0</v>
          </cell>
          <cell r="C21">
            <v>0</v>
          </cell>
          <cell r="D21">
            <v>0</v>
          </cell>
          <cell r="E21">
            <v>0</v>
          </cell>
          <cell r="F21">
            <v>0</v>
          </cell>
          <cell r="G21">
            <v>0</v>
          </cell>
          <cell r="H21">
            <v>0</v>
          </cell>
          <cell r="I21">
            <v>0</v>
          </cell>
          <cell r="J21">
            <v>0</v>
          </cell>
          <cell r="K21">
            <v>0</v>
          </cell>
          <cell r="L21">
            <v>0</v>
          </cell>
          <cell r="M21">
            <v>0</v>
          </cell>
          <cell r="N21">
            <v>0</v>
          </cell>
        </row>
        <row r="22">
          <cell r="B22">
            <v>0</v>
          </cell>
          <cell r="C22">
            <v>0</v>
          </cell>
          <cell r="D22">
            <v>0</v>
          </cell>
          <cell r="E22">
            <v>0</v>
          </cell>
          <cell r="F22">
            <v>0</v>
          </cell>
          <cell r="G22">
            <v>0</v>
          </cell>
          <cell r="H22">
            <v>0</v>
          </cell>
          <cell r="I22">
            <v>0</v>
          </cell>
          <cell r="J22">
            <v>0</v>
          </cell>
          <cell r="K22">
            <v>0</v>
          </cell>
          <cell r="L22">
            <v>0</v>
          </cell>
          <cell r="M22">
            <v>0</v>
          </cell>
          <cell r="N22">
            <v>0</v>
          </cell>
        </row>
        <row r="23">
          <cell r="B23">
            <v>0</v>
          </cell>
          <cell r="C23">
            <v>0</v>
          </cell>
          <cell r="D23">
            <v>0</v>
          </cell>
          <cell r="E23">
            <v>0</v>
          </cell>
          <cell r="F23">
            <v>0</v>
          </cell>
          <cell r="G23">
            <v>0</v>
          </cell>
          <cell r="H23">
            <v>0</v>
          </cell>
          <cell r="I23">
            <v>0</v>
          </cell>
          <cell r="J23">
            <v>0</v>
          </cell>
          <cell r="K23">
            <v>0</v>
          </cell>
          <cell r="L23">
            <v>0</v>
          </cell>
          <cell r="M23">
            <v>0</v>
          </cell>
          <cell r="N23">
            <v>0</v>
          </cell>
        </row>
        <row r="24">
          <cell r="B24">
            <v>0</v>
          </cell>
          <cell r="C24">
            <v>0</v>
          </cell>
          <cell r="D24">
            <v>0</v>
          </cell>
          <cell r="E24">
            <v>0</v>
          </cell>
          <cell r="F24">
            <v>0</v>
          </cell>
          <cell r="G24">
            <v>0</v>
          </cell>
          <cell r="H24">
            <v>0</v>
          </cell>
          <cell r="I24">
            <v>0</v>
          </cell>
          <cell r="J24">
            <v>0</v>
          </cell>
          <cell r="K24">
            <v>0</v>
          </cell>
          <cell r="L24">
            <v>0</v>
          </cell>
          <cell r="M24">
            <v>0</v>
          </cell>
          <cell r="N24">
            <v>0</v>
          </cell>
        </row>
        <row r="25">
          <cell r="B25">
            <v>452.9</v>
          </cell>
          <cell r="C25">
            <v>582.29999999999995</v>
          </cell>
          <cell r="D25">
            <v>582.29999999999995</v>
          </cell>
          <cell r="E25">
            <v>582.29999999999995</v>
          </cell>
          <cell r="F25">
            <v>582.29999999999995</v>
          </cell>
          <cell r="G25">
            <v>582.29999999999995</v>
          </cell>
          <cell r="H25">
            <v>582.29999999999995</v>
          </cell>
          <cell r="I25">
            <v>625.4</v>
          </cell>
          <cell r="J25">
            <v>582.29999999999995</v>
          </cell>
          <cell r="K25">
            <v>582.29999999999995</v>
          </cell>
          <cell r="L25">
            <v>582.29999999999995</v>
          </cell>
          <cell r="M25">
            <v>668.6</v>
          </cell>
          <cell r="N25">
            <v>6987.6</v>
          </cell>
        </row>
        <row r="26">
          <cell r="B26">
            <v>0</v>
          </cell>
          <cell r="C26">
            <v>0</v>
          </cell>
          <cell r="D26">
            <v>0</v>
          </cell>
          <cell r="E26">
            <v>0</v>
          </cell>
          <cell r="F26">
            <v>0</v>
          </cell>
          <cell r="G26">
            <v>0</v>
          </cell>
          <cell r="H26">
            <v>0</v>
          </cell>
          <cell r="I26">
            <v>0</v>
          </cell>
          <cell r="J26">
            <v>0</v>
          </cell>
          <cell r="K26">
            <v>0</v>
          </cell>
          <cell r="L26">
            <v>0</v>
          </cell>
          <cell r="M26">
            <v>0</v>
          </cell>
          <cell r="N26">
            <v>0</v>
          </cell>
        </row>
        <row r="27">
          <cell r="B27">
            <v>0</v>
          </cell>
          <cell r="C27">
            <v>0</v>
          </cell>
          <cell r="D27">
            <v>0</v>
          </cell>
          <cell r="E27">
            <v>0</v>
          </cell>
          <cell r="F27">
            <v>0</v>
          </cell>
          <cell r="G27">
            <v>0</v>
          </cell>
          <cell r="H27">
            <v>0</v>
          </cell>
          <cell r="I27">
            <v>0</v>
          </cell>
          <cell r="J27">
            <v>0</v>
          </cell>
          <cell r="K27">
            <v>0</v>
          </cell>
          <cell r="L27">
            <v>0</v>
          </cell>
          <cell r="M27">
            <v>0</v>
          </cell>
          <cell r="N27">
            <v>0</v>
          </cell>
        </row>
        <row r="28">
          <cell r="B28">
            <v>0</v>
          </cell>
          <cell r="C28">
            <v>0</v>
          </cell>
          <cell r="D28">
            <v>0</v>
          </cell>
          <cell r="E28">
            <v>0</v>
          </cell>
          <cell r="F28">
            <v>0</v>
          </cell>
          <cell r="G28">
            <v>0</v>
          </cell>
          <cell r="H28">
            <v>0</v>
          </cell>
          <cell r="I28">
            <v>0</v>
          </cell>
          <cell r="J28">
            <v>0</v>
          </cell>
          <cell r="K28">
            <v>0</v>
          </cell>
          <cell r="L28">
            <v>0</v>
          </cell>
          <cell r="M28">
            <v>0</v>
          </cell>
          <cell r="N28">
            <v>0</v>
          </cell>
        </row>
        <row r="32">
          <cell r="B32">
            <v>13536.199999999999</v>
          </cell>
          <cell r="C32">
            <v>13665.599999999999</v>
          </cell>
          <cell r="D32">
            <v>13665.599999999999</v>
          </cell>
          <cell r="E32">
            <v>13665.599999999999</v>
          </cell>
          <cell r="F32">
            <v>13665.599999999999</v>
          </cell>
          <cell r="G32">
            <v>13665.599999999999</v>
          </cell>
          <cell r="H32">
            <v>13665.599999999999</v>
          </cell>
          <cell r="I32">
            <v>13708.699999999999</v>
          </cell>
          <cell r="J32">
            <v>13665.599999999999</v>
          </cell>
          <cell r="K32">
            <v>13665.599999999999</v>
          </cell>
          <cell r="L32">
            <v>13665.599999999999</v>
          </cell>
          <cell r="M32">
            <v>13752.299999999983</v>
          </cell>
          <cell r="N32">
            <v>163987.6</v>
          </cell>
        </row>
      </sheetData>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onave-BAPRO"/>
      <sheetName val="Helicóptero-BAPRO"/>
      <sheetName val="IPV-BAPRO"/>
      <sheetName val="Astillero Rio Santiago"/>
      <sheetName val="Novación- ESEBA"/>
      <sheetName val="Vialidad-BID"/>
      <sheetName val="Corfo-BID"/>
      <sheetName val="Corfo"/>
      <sheetName val="D.Arquitectura-BID"/>
      <sheetName val="D.Hidráulica-BID"/>
      <sheetName val="AGOSBA-BID"/>
      <sheetName val="Proy.ENOHSa"/>
      <sheetName val="SPAR-BID 31-12-98"/>
      <sheetName val="SPAR-BID 31-03-99"/>
      <sheetName val="PSF-BID-BIRF"/>
      <sheetName val="PSF-BIRF-3280"/>
      <sheetName val="PSF-BID-619"/>
      <sheetName val="PSF-BIRF-3877"/>
      <sheetName val="PFM-BIRF-2920"/>
      <sheetName val="PFM-BIRF-3860"/>
      <sheetName val="PFM-BID-830 y 932"/>
      <sheetName val="PFM-conjunto"/>
      <sheetName val="PFM-BID-BIRF"/>
      <sheetName val="PFM-BID-al-31-12-97"/>
      <sheetName val="PFM-BID-al-30-6-98"/>
      <sheetName val="PFM-BID-al-30-9-98"/>
      <sheetName val="PFM-BID-al-30-11-98"/>
      <sheetName val="PFM-BID-al-31-12-98"/>
      <sheetName val="PFM-BID-al-31-03-99"/>
      <sheetName val="PFM-BID-al-30-6-99"/>
      <sheetName val="PRISE (DGE)-BID"/>
      <sheetName val="Prodymes I (DGE)-BID"/>
      <sheetName val="Prodymes III (DGE)-BID"/>
      <sheetName val="Rio Reconquista-BID"/>
      <sheetName val="Rio Reconq-BIDcalendario modifi"/>
      <sheetName val="PAREFF-BID 12-98"/>
      <sheetName val="PAREFF-BID 03-99"/>
      <sheetName val="PRESSAL-BIRF"/>
      <sheetName val="Banco Arabe Español"/>
      <sheetName val="Banco Exterior de España"/>
      <sheetName val="Ins. Centrale-MOSP"/>
      <sheetName val="ICO"/>
      <sheetName val="BOCONBA"/>
      <sheetName val="Credit Lyonnais"/>
      <sheetName val="Swift Armour-Ley 11638"/>
      <sheetName val="BHN-IPV"/>
      <sheetName val="IPV (Wilde)-BH"/>
      <sheetName val="Prov. Ministerio Prod."/>
      <sheetName val="BH-Titulización(Res 1720)"/>
      <sheetName val="Unidad Ejecutora G.B."/>
      <sheetName val="IPV_BAPRO"/>
      <sheetName val="Astillero_Rio_Santiago"/>
      <sheetName val="Novación-_ESEBA"/>
      <sheetName val="D_Arquitectura-BID"/>
      <sheetName val="D_Hidráulica-BID"/>
      <sheetName val="Proy_ENOHSa"/>
      <sheetName val="SPAR-BID_31-12-98"/>
      <sheetName val="SPAR-BID_31-03-99"/>
      <sheetName val="PFM-BID-830_y_932"/>
      <sheetName val="PRISE_(DGE)-BID"/>
      <sheetName val="Prodymes_I_(DGE)-BID"/>
      <sheetName val="Prodymes_III_(DGE)-BID"/>
      <sheetName val="Rio_Reconquista-BID"/>
      <sheetName val="Rio_Reconq-BIDcalendario_modifi"/>
      <sheetName val="PAREFF-BID_12-98"/>
      <sheetName val="PAREFF-BID_03-99"/>
      <sheetName val="Banco_Arabe_Español"/>
      <sheetName val="Banco_Exterior_de_España"/>
      <sheetName val="Ins__Centrale-MOSP"/>
      <sheetName val="Credit_Lyonnais"/>
      <sheetName val="Swift_Armour-Ley_11638"/>
      <sheetName val="IPV_(Wilde)-BH"/>
      <sheetName val="Prov__Ministerio_Prod_"/>
      <sheetName val="BH-Titulización(Res_1720)"/>
      <sheetName val="Unidad_Ejecutora_G_B_"/>
      <sheetName val="Astillero_Rio_Santiago1"/>
      <sheetName val="Novación-_ESEBA1"/>
      <sheetName val="D_Arquitectura-BID1"/>
      <sheetName val="D_Hidráulica-BID1"/>
      <sheetName val="Proy_ENOHSa1"/>
      <sheetName val="SPAR-BID_31-12-981"/>
      <sheetName val="SPAR-BID_31-03-991"/>
      <sheetName val="PFM-BID-830_y_9321"/>
      <sheetName val="PRISE_(DGE)-BID1"/>
      <sheetName val="Prodymes_I_(DGE)-BID1"/>
      <sheetName val="Prodymes_III_(DGE)-BID1"/>
      <sheetName val="Rio_Reconquista-BID1"/>
      <sheetName val="Rio_Reconq-BIDcalendario_modif1"/>
      <sheetName val="PAREFF-BID_12-981"/>
      <sheetName val="PAREFF-BID_03-991"/>
      <sheetName val="Banco_Arabe_Español1"/>
      <sheetName val="Banco_Exterior_de_España1"/>
      <sheetName val="Ins__Centrale-MOSP1"/>
      <sheetName val="Credit_Lyonnais1"/>
      <sheetName val="Swift_Armour-Ley_116381"/>
      <sheetName val="IPV_(Wilde)-BH1"/>
      <sheetName val="Prov__Ministerio_Prod_1"/>
      <sheetName val="BH-Titulización(Res_1720)1"/>
      <sheetName val="Unidad_Ejecutora_G_B_1"/>
      <sheetName val="PAREFF-Nuevo Cronog"/>
      <sheetName val="Amortizaciónpor-item"/>
      <sheetName val="#¡REF"/>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sheetData sheetId="100" refreshError="1"/>
      <sheetData sheetId="101" refreshError="1"/>
      <sheetData sheetId="10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I29"/>
  <sheetViews>
    <sheetView showGridLines="0" tabSelected="1" zoomScale="85" zoomScaleNormal="85" workbookViewId="0">
      <pane xSplit="1" ySplit="4" topLeftCell="B10" activePane="bottomRight" state="frozen"/>
      <selection activeCell="F18" sqref="F18"/>
      <selection pane="topRight" activeCell="F18" sqref="F18"/>
      <selection pane="bottomLeft" activeCell="F18" sqref="F18"/>
      <selection pane="bottomRight" activeCell="F42" sqref="F42"/>
    </sheetView>
  </sheetViews>
  <sheetFormatPr baseColWidth="10" defaultRowHeight="12.75"/>
  <cols>
    <col min="1" max="1" width="44.42578125" style="1" customWidth="1"/>
    <col min="2" max="2" width="10.140625" style="21" customWidth="1"/>
    <col min="3" max="3" width="11.85546875" style="21" customWidth="1"/>
    <col min="4" max="4" width="13.42578125" style="21" customWidth="1"/>
    <col min="5" max="5" width="52.140625" style="1" customWidth="1"/>
    <col min="6" max="9" width="11.7109375" style="3" customWidth="1"/>
    <col min="10" max="210" width="11.42578125" style="1"/>
    <col min="211" max="211" width="44.7109375" style="1" customWidth="1"/>
    <col min="212" max="212" width="10.140625" style="1" customWidth="1"/>
    <col min="213" max="213" width="11.85546875" style="1" customWidth="1"/>
    <col min="214" max="214" width="13.42578125" style="1" customWidth="1"/>
    <col min="215" max="215" width="52.140625" style="1" customWidth="1"/>
    <col min="216" max="216" width="13.7109375" style="1" customWidth="1"/>
    <col min="217" max="217" width="13.140625" style="1" customWidth="1"/>
    <col min="218" max="218" width="12.85546875" style="1" customWidth="1"/>
    <col min="219" max="221" width="11.42578125" style="1" customWidth="1"/>
    <col min="222" max="222" width="11.7109375" style="1" customWidth="1"/>
    <col min="223" max="223" width="11.42578125" style="1" customWidth="1"/>
    <col min="224" max="224" width="11.42578125" style="1"/>
    <col min="225" max="249" width="11.42578125" style="1" customWidth="1"/>
    <col min="250" max="250" width="18" style="1" customWidth="1"/>
    <col min="251" max="251" width="15" style="1" customWidth="1"/>
    <col min="252" max="252" width="13.5703125" style="1" customWidth="1"/>
    <col min="253" max="253" width="14.140625" style="1" customWidth="1"/>
    <col min="254" max="254" width="11.42578125" style="1"/>
    <col min="255" max="255" width="18" style="1" customWidth="1"/>
    <col min="256" max="256" width="15" style="1" customWidth="1"/>
    <col min="257" max="257" width="13.5703125" style="1" customWidth="1"/>
    <col min="258" max="258" width="14.140625" style="1" customWidth="1"/>
    <col min="259" max="466" width="11.42578125" style="1"/>
    <col min="467" max="467" width="44.7109375" style="1" customWidth="1"/>
    <col min="468" max="468" width="10.140625" style="1" customWidth="1"/>
    <col min="469" max="469" width="11.85546875" style="1" customWidth="1"/>
    <col min="470" max="470" width="13.42578125" style="1" customWidth="1"/>
    <col min="471" max="471" width="52.140625" style="1" customWidth="1"/>
    <col min="472" max="472" width="13.7109375" style="1" customWidth="1"/>
    <col min="473" max="473" width="13.140625" style="1" customWidth="1"/>
    <col min="474" max="474" width="12.85546875" style="1" customWidth="1"/>
    <col min="475" max="477" width="11.42578125" style="1" customWidth="1"/>
    <col min="478" max="478" width="11.7109375" style="1" customWidth="1"/>
    <col min="479" max="479" width="11.42578125" style="1" customWidth="1"/>
    <col min="480" max="480" width="11.42578125" style="1"/>
    <col min="481" max="505" width="11.42578125" style="1" customWidth="1"/>
    <col min="506" max="506" width="18" style="1" customWidth="1"/>
    <col min="507" max="507" width="15" style="1" customWidth="1"/>
    <col min="508" max="508" width="13.5703125" style="1" customWidth="1"/>
    <col min="509" max="509" width="14.140625" style="1" customWidth="1"/>
    <col min="510" max="510" width="11.42578125" style="1"/>
    <col min="511" max="511" width="18" style="1" customWidth="1"/>
    <col min="512" max="512" width="15" style="1" customWidth="1"/>
    <col min="513" max="513" width="13.5703125" style="1" customWidth="1"/>
    <col min="514" max="514" width="14.140625" style="1" customWidth="1"/>
    <col min="515" max="722" width="11.42578125" style="1"/>
    <col min="723" max="723" width="44.7109375" style="1" customWidth="1"/>
    <col min="724" max="724" width="10.140625" style="1" customWidth="1"/>
    <col min="725" max="725" width="11.85546875" style="1" customWidth="1"/>
    <col min="726" max="726" width="13.42578125" style="1" customWidth="1"/>
    <col min="727" max="727" width="52.140625" style="1" customWidth="1"/>
    <col min="728" max="728" width="13.7109375" style="1" customWidth="1"/>
    <col min="729" max="729" width="13.140625" style="1" customWidth="1"/>
    <col min="730" max="730" width="12.85546875" style="1" customWidth="1"/>
    <col min="731" max="733" width="11.42578125" style="1" customWidth="1"/>
    <col min="734" max="734" width="11.7109375" style="1" customWidth="1"/>
    <col min="735" max="735" width="11.42578125" style="1" customWidth="1"/>
    <col min="736" max="736" width="11.42578125" style="1"/>
    <col min="737" max="761" width="11.42578125" style="1" customWidth="1"/>
    <col min="762" max="762" width="18" style="1" customWidth="1"/>
    <col min="763" max="763" width="15" style="1" customWidth="1"/>
    <col min="764" max="764" width="13.5703125" style="1" customWidth="1"/>
    <col min="765" max="765" width="14.140625" style="1" customWidth="1"/>
    <col min="766" max="766" width="11.42578125" style="1"/>
    <col min="767" max="767" width="18" style="1" customWidth="1"/>
    <col min="768" max="768" width="15" style="1" customWidth="1"/>
    <col min="769" max="769" width="13.5703125" style="1" customWidth="1"/>
    <col min="770" max="770" width="14.140625" style="1" customWidth="1"/>
    <col min="771" max="978" width="11.42578125" style="1"/>
    <col min="979" max="979" width="44.7109375" style="1" customWidth="1"/>
    <col min="980" max="980" width="10.140625" style="1" customWidth="1"/>
    <col min="981" max="981" width="11.85546875" style="1" customWidth="1"/>
    <col min="982" max="982" width="13.42578125" style="1" customWidth="1"/>
    <col min="983" max="983" width="52.140625" style="1" customWidth="1"/>
    <col min="984" max="984" width="13.7109375" style="1" customWidth="1"/>
    <col min="985" max="985" width="13.140625" style="1" customWidth="1"/>
    <col min="986" max="986" width="12.85546875" style="1" customWidth="1"/>
    <col min="987" max="989" width="11.42578125" style="1" customWidth="1"/>
    <col min="990" max="990" width="11.7109375" style="1" customWidth="1"/>
    <col min="991" max="991" width="11.42578125" style="1" customWidth="1"/>
    <col min="992" max="992" width="11.42578125" style="1"/>
    <col min="993" max="1017" width="11.42578125" style="1" customWidth="1"/>
    <col min="1018" max="1018" width="18" style="1" customWidth="1"/>
    <col min="1019" max="1019" width="15" style="1" customWidth="1"/>
    <col min="1020" max="1020" width="13.5703125" style="1" customWidth="1"/>
    <col min="1021" max="1021" width="14.140625" style="1" customWidth="1"/>
    <col min="1022" max="1022" width="11.42578125" style="1"/>
    <col min="1023" max="1023" width="18" style="1" customWidth="1"/>
    <col min="1024" max="1024" width="15" style="1" customWidth="1"/>
    <col min="1025" max="1025" width="13.5703125" style="1" customWidth="1"/>
    <col min="1026" max="1026" width="14.140625" style="1" customWidth="1"/>
    <col min="1027" max="1234" width="11.42578125" style="1"/>
    <col min="1235" max="1235" width="44.7109375" style="1" customWidth="1"/>
    <col min="1236" max="1236" width="10.140625" style="1" customWidth="1"/>
    <col min="1237" max="1237" width="11.85546875" style="1" customWidth="1"/>
    <col min="1238" max="1238" width="13.42578125" style="1" customWidth="1"/>
    <col min="1239" max="1239" width="52.140625" style="1" customWidth="1"/>
    <col min="1240" max="1240" width="13.7109375" style="1" customWidth="1"/>
    <col min="1241" max="1241" width="13.140625" style="1" customWidth="1"/>
    <col min="1242" max="1242" width="12.85546875" style="1" customWidth="1"/>
    <col min="1243" max="1245" width="11.42578125" style="1" customWidth="1"/>
    <col min="1246" max="1246" width="11.7109375" style="1" customWidth="1"/>
    <col min="1247" max="1247" width="11.42578125" style="1" customWidth="1"/>
    <col min="1248" max="1248" width="11.42578125" style="1"/>
    <col min="1249" max="1273" width="11.42578125" style="1" customWidth="1"/>
    <col min="1274" max="1274" width="18" style="1" customWidth="1"/>
    <col min="1275" max="1275" width="15" style="1" customWidth="1"/>
    <col min="1276" max="1276" width="13.5703125" style="1" customWidth="1"/>
    <col min="1277" max="1277" width="14.140625" style="1" customWidth="1"/>
    <col min="1278" max="1278" width="11.42578125" style="1"/>
    <col min="1279" max="1279" width="18" style="1" customWidth="1"/>
    <col min="1280" max="1280" width="15" style="1" customWidth="1"/>
    <col min="1281" max="1281" width="13.5703125" style="1" customWidth="1"/>
    <col min="1282" max="1282" width="14.140625" style="1" customWidth="1"/>
    <col min="1283" max="1490" width="11.42578125" style="1"/>
    <col min="1491" max="1491" width="44.7109375" style="1" customWidth="1"/>
    <col min="1492" max="1492" width="10.140625" style="1" customWidth="1"/>
    <col min="1493" max="1493" width="11.85546875" style="1" customWidth="1"/>
    <col min="1494" max="1494" width="13.42578125" style="1" customWidth="1"/>
    <col min="1495" max="1495" width="52.140625" style="1" customWidth="1"/>
    <col min="1496" max="1496" width="13.7109375" style="1" customWidth="1"/>
    <col min="1497" max="1497" width="13.140625" style="1" customWidth="1"/>
    <col min="1498" max="1498" width="12.85546875" style="1" customWidth="1"/>
    <col min="1499" max="1501" width="11.42578125" style="1" customWidth="1"/>
    <col min="1502" max="1502" width="11.7109375" style="1" customWidth="1"/>
    <col min="1503" max="1503" width="11.42578125" style="1" customWidth="1"/>
    <col min="1504" max="1504" width="11.42578125" style="1"/>
    <col min="1505" max="1529" width="11.42578125" style="1" customWidth="1"/>
    <col min="1530" max="1530" width="18" style="1" customWidth="1"/>
    <col min="1531" max="1531" width="15" style="1" customWidth="1"/>
    <col min="1532" max="1532" width="13.5703125" style="1" customWidth="1"/>
    <col min="1533" max="1533" width="14.140625" style="1" customWidth="1"/>
    <col min="1534" max="1534" width="11.42578125" style="1"/>
    <col min="1535" max="1535" width="18" style="1" customWidth="1"/>
    <col min="1536" max="1536" width="15" style="1" customWidth="1"/>
    <col min="1537" max="1537" width="13.5703125" style="1" customWidth="1"/>
    <col min="1538" max="1538" width="14.140625" style="1" customWidth="1"/>
    <col min="1539" max="1746" width="11.42578125" style="1"/>
    <col min="1747" max="1747" width="44.7109375" style="1" customWidth="1"/>
    <col min="1748" max="1748" width="10.140625" style="1" customWidth="1"/>
    <col min="1749" max="1749" width="11.85546875" style="1" customWidth="1"/>
    <col min="1750" max="1750" width="13.42578125" style="1" customWidth="1"/>
    <col min="1751" max="1751" width="52.140625" style="1" customWidth="1"/>
    <col min="1752" max="1752" width="13.7109375" style="1" customWidth="1"/>
    <col min="1753" max="1753" width="13.140625" style="1" customWidth="1"/>
    <col min="1754" max="1754" width="12.85546875" style="1" customWidth="1"/>
    <col min="1755" max="1757" width="11.42578125" style="1" customWidth="1"/>
    <col min="1758" max="1758" width="11.7109375" style="1" customWidth="1"/>
    <col min="1759" max="1759" width="11.42578125" style="1" customWidth="1"/>
    <col min="1760" max="1760" width="11.42578125" style="1"/>
    <col min="1761" max="1785" width="11.42578125" style="1" customWidth="1"/>
    <col min="1786" max="1786" width="18" style="1" customWidth="1"/>
    <col min="1787" max="1787" width="15" style="1" customWidth="1"/>
    <col min="1788" max="1788" width="13.5703125" style="1" customWidth="1"/>
    <col min="1789" max="1789" width="14.140625" style="1" customWidth="1"/>
    <col min="1790" max="1790" width="11.42578125" style="1"/>
    <col min="1791" max="1791" width="18" style="1" customWidth="1"/>
    <col min="1792" max="1792" width="15" style="1" customWidth="1"/>
    <col min="1793" max="1793" width="13.5703125" style="1" customWidth="1"/>
    <col min="1794" max="1794" width="14.140625" style="1" customWidth="1"/>
    <col min="1795" max="2002" width="11.42578125" style="1"/>
    <col min="2003" max="2003" width="44.7109375" style="1" customWidth="1"/>
    <col min="2004" max="2004" width="10.140625" style="1" customWidth="1"/>
    <col min="2005" max="2005" width="11.85546875" style="1" customWidth="1"/>
    <col min="2006" max="2006" width="13.42578125" style="1" customWidth="1"/>
    <col min="2007" max="2007" width="52.140625" style="1" customWidth="1"/>
    <col min="2008" max="2008" width="13.7109375" style="1" customWidth="1"/>
    <col min="2009" max="2009" width="13.140625" style="1" customWidth="1"/>
    <col min="2010" max="2010" width="12.85546875" style="1" customWidth="1"/>
    <col min="2011" max="2013" width="11.42578125" style="1" customWidth="1"/>
    <col min="2014" max="2014" width="11.7109375" style="1" customWidth="1"/>
    <col min="2015" max="2015" width="11.42578125" style="1" customWidth="1"/>
    <col min="2016" max="2016" width="11.42578125" style="1"/>
    <col min="2017" max="2041" width="11.42578125" style="1" customWidth="1"/>
    <col min="2042" max="2042" width="18" style="1" customWidth="1"/>
    <col min="2043" max="2043" width="15" style="1" customWidth="1"/>
    <col min="2044" max="2044" width="13.5703125" style="1" customWidth="1"/>
    <col min="2045" max="2045" width="14.140625" style="1" customWidth="1"/>
    <col min="2046" max="2046" width="11.42578125" style="1"/>
    <col min="2047" max="2047" width="18" style="1" customWidth="1"/>
    <col min="2048" max="2048" width="15" style="1" customWidth="1"/>
    <col min="2049" max="2049" width="13.5703125" style="1" customWidth="1"/>
    <col min="2050" max="2050" width="14.140625" style="1" customWidth="1"/>
    <col min="2051" max="2258" width="11.42578125" style="1"/>
    <col min="2259" max="2259" width="44.7109375" style="1" customWidth="1"/>
    <col min="2260" max="2260" width="10.140625" style="1" customWidth="1"/>
    <col min="2261" max="2261" width="11.85546875" style="1" customWidth="1"/>
    <col min="2262" max="2262" width="13.42578125" style="1" customWidth="1"/>
    <col min="2263" max="2263" width="52.140625" style="1" customWidth="1"/>
    <col min="2264" max="2264" width="13.7109375" style="1" customWidth="1"/>
    <col min="2265" max="2265" width="13.140625" style="1" customWidth="1"/>
    <col min="2266" max="2266" width="12.85546875" style="1" customWidth="1"/>
    <col min="2267" max="2269" width="11.42578125" style="1" customWidth="1"/>
    <col min="2270" max="2270" width="11.7109375" style="1" customWidth="1"/>
    <col min="2271" max="2271" width="11.42578125" style="1" customWidth="1"/>
    <col min="2272" max="2272" width="11.42578125" style="1"/>
    <col min="2273" max="2297" width="11.42578125" style="1" customWidth="1"/>
    <col min="2298" max="2298" width="18" style="1" customWidth="1"/>
    <col min="2299" max="2299" width="15" style="1" customWidth="1"/>
    <col min="2300" max="2300" width="13.5703125" style="1" customWidth="1"/>
    <col min="2301" max="2301" width="14.140625" style="1" customWidth="1"/>
    <col min="2302" max="2302" width="11.42578125" style="1"/>
    <col min="2303" max="2303" width="18" style="1" customWidth="1"/>
    <col min="2304" max="2304" width="15" style="1" customWidth="1"/>
    <col min="2305" max="2305" width="13.5703125" style="1" customWidth="1"/>
    <col min="2306" max="2306" width="14.140625" style="1" customWidth="1"/>
    <col min="2307" max="2514" width="11.42578125" style="1"/>
    <col min="2515" max="2515" width="44.7109375" style="1" customWidth="1"/>
    <col min="2516" max="2516" width="10.140625" style="1" customWidth="1"/>
    <col min="2517" max="2517" width="11.85546875" style="1" customWidth="1"/>
    <col min="2518" max="2518" width="13.42578125" style="1" customWidth="1"/>
    <col min="2519" max="2519" width="52.140625" style="1" customWidth="1"/>
    <col min="2520" max="2520" width="13.7109375" style="1" customWidth="1"/>
    <col min="2521" max="2521" width="13.140625" style="1" customWidth="1"/>
    <col min="2522" max="2522" width="12.85546875" style="1" customWidth="1"/>
    <col min="2523" max="2525" width="11.42578125" style="1" customWidth="1"/>
    <col min="2526" max="2526" width="11.7109375" style="1" customWidth="1"/>
    <col min="2527" max="2527" width="11.42578125" style="1" customWidth="1"/>
    <col min="2528" max="2528" width="11.42578125" style="1"/>
    <col min="2529" max="2553" width="11.42578125" style="1" customWidth="1"/>
    <col min="2554" max="2554" width="18" style="1" customWidth="1"/>
    <col min="2555" max="2555" width="15" style="1" customWidth="1"/>
    <col min="2556" max="2556" width="13.5703125" style="1" customWidth="1"/>
    <col min="2557" max="2557" width="14.140625" style="1" customWidth="1"/>
    <col min="2558" max="2558" width="11.42578125" style="1"/>
    <col min="2559" max="2559" width="18" style="1" customWidth="1"/>
    <col min="2560" max="2560" width="15" style="1" customWidth="1"/>
    <col min="2561" max="2561" width="13.5703125" style="1" customWidth="1"/>
    <col min="2562" max="2562" width="14.140625" style="1" customWidth="1"/>
    <col min="2563" max="2770" width="11.42578125" style="1"/>
    <col min="2771" max="2771" width="44.7109375" style="1" customWidth="1"/>
    <col min="2772" max="2772" width="10.140625" style="1" customWidth="1"/>
    <col min="2773" max="2773" width="11.85546875" style="1" customWidth="1"/>
    <col min="2774" max="2774" width="13.42578125" style="1" customWidth="1"/>
    <col min="2775" max="2775" width="52.140625" style="1" customWidth="1"/>
    <col min="2776" max="2776" width="13.7109375" style="1" customWidth="1"/>
    <col min="2777" max="2777" width="13.140625" style="1" customWidth="1"/>
    <col min="2778" max="2778" width="12.85546875" style="1" customWidth="1"/>
    <col min="2779" max="2781" width="11.42578125" style="1" customWidth="1"/>
    <col min="2782" max="2782" width="11.7109375" style="1" customWidth="1"/>
    <col min="2783" max="2783" width="11.42578125" style="1" customWidth="1"/>
    <col min="2784" max="2784" width="11.42578125" style="1"/>
    <col min="2785" max="2809" width="11.42578125" style="1" customWidth="1"/>
    <col min="2810" max="2810" width="18" style="1" customWidth="1"/>
    <col min="2811" max="2811" width="15" style="1" customWidth="1"/>
    <col min="2812" max="2812" width="13.5703125" style="1" customWidth="1"/>
    <col min="2813" max="2813" width="14.140625" style="1" customWidth="1"/>
    <col min="2814" max="2814" width="11.42578125" style="1"/>
    <col min="2815" max="2815" width="18" style="1" customWidth="1"/>
    <col min="2816" max="2816" width="15" style="1" customWidth="1"/>
    <col min="2817" max="2817" width="13.5703125" style="1" customWidth="1"/>
    <col min="2818" max="2818" width="14.140625" style="1" customWidth="1"/>
    <col min="2819" max="3026" width="11.42578125" style="1"/>
    <col min="3027" max="3027" width="44.7109375" style="1" customWidth="1"/>
    <col min="3028" max="3028" width="10.140625" style="1" customWidth="1"/>
    <col min="3029" max="3029" width="11.85546875" style="1" customWidth="1"/>
    <col min="3030" max="3030" width="13.42578125" style="1" customWidth="1"/>
    <col min="3031" max="3031" width="52.140625" style="1" customWidth="1"/>
    <col min="3032" max="3032" width="13.7109375" style="1" customWidth="1"/>
    <col min="3033" max="3033" width="13.140625" style="1" customWidth="1"/>
    <col min="3034" max="3034" width="12.85546875" style="1" customWidth="1"/>
    <col min="3035" max="3037" width="11.42578125" style="1" customWidth="1"/>
    <col min="3038" max="3038" width="11.7109375" style="1" customWidth="1"/>
    <col min="3039" max="3039" width="11.42578125" style="1" customWidth="1"/>
    <col min="3040" max="3040" width="11.42578125" style="1"/>
    <col min="3041" max="3065" width="11.42578125" style="1" customWidth="1"/>
    <col min="3066" max="3066" width="18" style="1" customWidth="1"/>
    <col min="3067" max="3067" width="15" style="1" customWidth="1"/>
    <col min="3068" max="3068" width="13.5703125" style="1" customWidth="1"/>
    <col min="3069" max="3069" width="14.140625" style="1" customWidth="1"/>
    <col min="3070" max="3070" width="11.42578125" style="1"/>
    <col min="3071" max="3071" width="18" style="1" customWidth="1"/>
    <col min="3072" max="3072" width="15" style="1" customWidth="1"/>
    <col min="3073" max="3073" width="13.5703125" style="1" customWidth="1"/>
    <col min="3074" max="3074" width="14.140625" style="1" customWidth="1"/>
    <col min="3075" max="3282" width="11.42578125" style="1"/>
    <col min="3283" max="3283" width="44.7109375" style="1" customWidth="1"/>
    <col min="3284" max="3284" width="10.140625" style="1" customWidth="1"/>
    <col min="3285" max="3285" width="11.85546875" style="1" customWidth="1"/>
    <col min="3286" max="3286" width="13.42578125" style="1" customWidth="1"/>
    <col min="3287" max="3287" width="52.140625" style="1" customWidth="1"/>
    <col min="3288" max="3288" width="13.7109375" style="1" customWidth="1"/>
    <col min="3289" max="3289" width="13.140625" style="1" customWidth="1"/>
    <col min="3290" max="3290" width="12.85546875" style="1" customWidth="1"/>
    <col min="3291" max="3293" width="11.42578125" style="1" customWidth="1"/>
    <col min="3294" max="3294" width="11.7109375" style="1" customWidth="1"/>
    <col min="3295" max="3295" width="11.42578125" style="1" customWidth="1"/>
    <col min="3296" max="3296" width="11.42578125" style="1"/>
    <col min="3297" max="3321" width="11.42578125" style="1" customWidth="1"/>
    <col min="3322" max="3322" width="18" style="1" customWidth="1"/>
    <col min="3323" max="3323" width="15" style="1" customWidth="1"/>
    <col min="3324" max="3324" width="13.5703125" style="1" customWidth="1"/>
    <col min="3325" max="3325" width="14.140625" style="1" customWidth="1"/>
    <col min="3326" max="3326" width="11.42578125" style="1"/>
    <col min="3327" max="3327" width="18" style="1" customWidth="1"/>
    <col min="3328" max="3328" width="15" style="1" customWidth="1"/>
    <col min="3329" max="3329" width="13.5703125" style="1" customWidth="1"/>
    <col min="3330" max="3330" width="14.140625" style="1" customWidth="1"/>
    <col min="3331" max="3538" width="11.42578125" style="1"/>
    <col min="3539" max="3539" width="44.7109375" style="1" customWidth="1"/>
    <col min="3540" max="3540" width="10.140625" style="1" customWidth="1"/>
    <col min="3541" max="3541" width="11.85546875" style="1" customWidth="1"/>
    <col min="3542" max="3542" width="13.42578125" style="1" customWidth="1"/>
    <col min="3543" max="3543" width="52.140625" style="1" customWidth="1"/>
    <col min="3544" max="3544" width="13.7109375" style="1" customWidth="1"/>
    <col min="3545" max="3545" width="13.140625" style="1" customWidth="1"/>
    <col min="3546" max="3546" width="12.85546875" style="1" customWidth="1"/>
    <col min="3547" max="3549" width="11.42578125" style="1" customWidth="1"/>
    <col min="3550" max="3550" width="11.7109375" style="1" customWidth="1"/>
    <col min="3551" max="3551" width="11.42578125" style="1" customWidth="1"/>
    <col min="3552" max="3552" width="11.42578125" style="1"/>
    <col min="3553" max="3577" width="11.42578125" style="1" customWidth="1"/>
    <col min="3578" max="3578" width="18" style="1" customWidth="1"/>
    <col min="3579" max="3579" width="15" style="1" customWidth="1"/>
    <col min="3580" max="3580" width="13.5703125" style="1" customWidth="1"/>
    <col min="3581" max="3581" width="14.140625" style="1" customWidth="1"/>
    <col min="3582" max="3582" width="11.42578125" style="1"/>
    <col min="3583" max="3583" width="18" style="1" customWidth="1"/>
    <col min="3584" max="3584" width="15" style="1" customWidth="1"/>
    <col min="3585" max="3585" width="13.5703125" style="1" customWidth="1"/>
    <col min="3586" max="3586" width="14.140625" style="1" customWidth="1"/>
    <col min="3587" max="3794" width="11.42578125" style="1"/>
    <col min="3795" max="3795" width="44.7109375" style="1" customWidth="1"/>
    <col min="3796" max="3796" width="10.140625" style="1" customWidth="1"/>
    <col min="3797" max="3797" width="11.85546875" style="1" customWidth="1"/>
    <col min="3798" max="3798" width="13.42578125" style="1" customWidth="1"/>
    <col min="3799" max="3799" width="52.140625" style="1" customWidth="1"/>
    <col min="3800" max="3800" width="13.7109375" style="1" customWidth="1"/>
    <col min="3801" max="3801" width="13.140625" style="1" customWidth="1"/>
    <col min="3802" max="3802" width="12.85546875" style="1" customWidth="1"/>
    <col min="3803" max="3805" width="11.42578125" style="1" customWidth="1"/>
    <col min="3806" max="3806" width="11.7109375" style="1" customWidth="1"/>
    <col min="3807" max="3807" width="11.42578125" style="1" customWidth="1"/>
    <col min="3808" max="3808" width="11.42578125" style="1"/>
    <col min="3809" max="3833" width="11.42578125" style="1" customWidth="1"/>
    <col min="3834" max="3834" width="18" style="1" customWidth="1"/>
    <col min="3835" max="3835" width="15" style="1" customWidth="1"/>
    <col min="3836" max="3836" width="13.5703125" style="1" customWidth="1"/>
    <col min="3837" max="3837" width="14.140625" style="1" customWidth="1"/>
    <col min="3838" max="3838" width="11.42578125" style="1"/>
    <col min="3839" max="3839" width="18" style="1" customWidth="1"/>
    <col min="3840" max="3840" width="15" style="1" customWidth="1"/>
    <col min="3841" max="3841" width="13.5703125" style="1" customWidth="1"/>
    <col min="3842" max="3842" width="14.140625" style="1" customWidth="1"/>
    <col min="3843" max="4050" width="11.42578125" style="1"/>
    <col min="4051" max="4051" width="44.7109375" style="1" customWidth="1"/>
    <col min="4052" max="4052" width="10.140625" style="1" customWidth="1"/>
    <col min="4053" max="4053" width="11.85546875" style="1" customWidth="1"/>
    <col min="4054" max="4054" width="13.42578125" style="1" customWidth="1"/>
    <col min="4055" max="4055" width="52.140625" style="1" customWidth="1"/>
    <col min="4056" max="4056" width="13.7109375" style="1" customWidth="1"/>
    <col min="4057" max="4057" width="13.140625" style="1" customWidth="1"/>
    <col min="4058" max="4058" width="12.85546875" style="1" customWidth="1"/>
    <col min="4059" max="4061" width="11.42578125" style="1" customWidth="1"/>
    <col min="4062" max="4062" width="11.7109375" style="1" customWidth="1"/>
    <col min="4063" max="4063" width="11.42578125" style="1" customWidth="1"/>
    <col min="4064" max="4064" width="11.42578125" style="1"/>
    <col min="4065" max="4089" width="11.42578125" style="1" customWidth="1"/>
    <col min="4090" max="4090" width="18" style="1" customWidth="1"/>
    <col min="4091" max="4091" width="15" style="1" customWidth="1"/>
    <col min="4092" max="4092" width="13.5703125" style="1" customWidth="1"/>
    <col min="4093" max="4093" width="14.140625" style="1" customWidth="1"/>
    <col min="4094" max="4094" width="11.42578125" style="1"/>
    <col min="4095" max="4095" width="18" style="1" customWidth="1"/>
    <col min="4096" max="4096" width="15" style="1" customWidth="1"/>
    <col min="4097" max="4097" width="13.5703125" style="1" customWidth="1"/>
    <col min="4098" max="4098" width="14.140625" style="1" customWidth="1"/>
    <col min="4099" max="4306" width="11.42578125" style="1"/>
    <col min="4307" max="4307" width="44.7109375" style="1" customWidth="1"/>
    <col min="4308" max="4308" width="10.140625" style="1" customWidth="1"/>
    <col min="4309" max="4309" width="11.85546875" style="1" customWidth="1"/>
    <col min="4310" max="4310" width="13.42578125" style="1" customWidth="1"/>
    <col min="4311" max="4311" width="52.140625" style="1" customWidth="1"/>
    <col min="4312" max="4312" width="13.7109375" style="1" customWidth="1"/>
    <col min="4313" max="4313" width="13.140625" style="1" customWidth="1"/>
    <col min="4314" max="4314" width="12.85546875" style="1" customWidth="1"/>
    <col min="4315" max="4317" width="11.42578125" style="1" customWidth="1"/>
    <col min="4318" max="4318" width="11.7109375" style="1" customWidth="1"/>
    <col min="4319" max="4319" width="11.42578125" style="1" customWidth="1"/>
    <col min="4320" max="4320" width="11.42578125" style="1"/>
    <col min="4321" max="4345" width="11.42578125" style="1" customWidth="1"/>
    <col min="4346" max="4346" width="18" style="1" customWidth="1"/>
    <col min="4347" max="4347" width="15" style="1" customWidth="1"/>
    <col min="4348" max="4348" width="13.5703125" style="1" customWidth="1"/>
    <col min="4349" max="4349" width="14.140625" style="1" customWidth="1"/>
    <col min="4350" max="4350" width="11.42578125" style="1"/>
    <col min="4351" max="4351" width="18" style="1" customWidth="1"/>
    <col min="4352" max="4352" width="15" style="1" customWidth="1"/>
    <col min="4353" max="4353" width="13.5703125" style="1" customWidth="1"/>
    <col min="4354" max="4354" width="14.140625" style="1" customWidth="1"/>
    <col min="4355" max="4562" width="11.42578125" style="1"/>
    <col min="4563" max="4563" width="44.7109375" style="1" customWidth="1"/>
    <col min="4564" max="4564" width="10.140625" style="1" customWidth="1"/>
    <col min="4565" max="4565" width="11.85546875" style="1" customWidth="1"/>
    <col min="4566" max="4566" width="13.42578125" style="1" customWidth="1"/>
    <col min="4567" max="4567" width="52.140625" style="1" customWidth="1"/>
    <col min="4568" max="4568" width="13.7109375" style="1" customWidth="1"/>
    <col min="4569" max="4569" width="13.140625" style="1" customWidth="1"/>
    <col min="4570" max="4570" width="12.85546875" style="1" customWidth="1"/>
    <col min="4571" max="4573" width="11.42578125" style="1" customWidth="1"/>
    <col min="4574" max="4574" width="11.7109375" style="1" customWidth="1"/>
    <col min="4575" max="4575" width="11.42578125" style="1" customWidth="1"/>
    <col min="4576" max="4576" width="11.42578125" style="1"/>
    <col min="4577" max="4601" width="11.42578125" style="1" customWidth="1"/>
    <col min="4602" max="4602" width="18" style="1" customWidth="1"/>
    <col min="4603" max="4603" width="15" style="1" customWidth="1"/>
    <col min="4604" max="4604" width="13.5703125" style="1" customWidth="1"/>
    <col min="4605" max="4605" width="14.140625" style="1" customWidth="1"/>
    <col min="4606" max="4606" width="11.42578125" style="1"/>
    <col min="4607" max="4607" width="18" style="1" customWidth="1"/>
    <col min="4608" max="4608" width="15" style="1" customWidth="1"/>
    <col min="4609" max="4609" width="13.5703125" style="1" customWidth="1"/>
    <col min="4610" max="4610" width="14.140625" style="1" customWidth="1"/>
    <col min="4611" max="4818" width="11.42578125" style="1"/>
    <col min="4819" max="4819" width="44.7109375" style="1" customWidth="1"/>
    <col min="4820" max="4820" width="10.140625" style="1" customWidth="1"/>
    <col min="4821" max="4821" width="11.85546875" style="1" customWidth="1"/>
    <col min="4822" max="4822" width="13.42578125" style="1" customWidth="1"/>
    <col min="4823" max="4823" width="52.140625" style="1" customWidth="1"/>
    <col min="4824" max="4824" width="13.7109375" style="1" customWidth="1"/>
    <col min="4825" max="4825" width="13.140625" style="1" customWidth="1"/>
    <col min="4826" max="4826" width="12.85546875" style="1" customWidth="1"/>
    <col min="4827" max="4829" width="11.42578125" style="1" customWidth="1"/>
    <col min="4830" max="4830" width="11.7109375" style="1" customWidth="1"/>
    <col min="4831" max="4831" width="11.42578125" style="1" customWidth="1"/>
    <col min="4832" max="4832" width="11.42578125" style="1"/>
    <col min="4833" max="4857" width="11.42578125" style="1" customWidth="1"/>
    <col min="4858" max="4858" width="18" style="1" customWidth="1"/>
    <col min="4859" max="4859" width="15" style="1" customWidth="1"/>
    <col min="4860" max="4860" width="13.5703125" style="1" customWidth="1"/>
    <col min="4861" max="4861" width="14.140625" style="1" customWidth="1"/>
    <col min="4862" max="4862" width="11.42578125" style="1"/>
    <col min="4863" max="4863" width="18" style="1" customWidth="1"/>
    <col min="4864" max="4864" width="15" style="1" customWidth="1"/>
    <col min="4865" max="4865" width="13.5703125" style="1" customWidth="1"/>
    <col min="4866" max="4866" width="14.140625" style="1" customWidth="1"/>
    <col min="4867" max="5074" width="11.42578125" style="1"/>
    <col min="5075" max="5075" width="44.7109375" style="1" customWidth="1"/>
    <col min="5076" max="5076" width="10.140625" style="1" customWidth="1"/>
    <col min="5077" max="5077" width="11.85546875" style="1" customWidth="1"/>
    <col min="5078" max="5078" width="13.42578125" style="1" customWidth="1"/>
    <col min="5079" max="5079" width="52.140625" style="1" customWidth="1"/>
    <col min="5080" max="5080" width="13.7109375" style="1" customWidth="1"/>
    <col min="5081" max="5081" width="13.140625" style="1" customWidth="1"/>
    <col min="5082" max="5082" width="12.85546875" style="1" customWidth="1"/>
    <col min="5083" max="5085" width="11.42578125" style="1" customWidth="1"/>
    <col min="5086" max="5086" width="11.7109375" style="1" customWidth="1"/>
    <col min="5087" max="5087" width="11.42578125" style="1" customWidth="1"/>
    <col min="5088" max="5088" width="11.42578125" style="1"/>
    <col min="5089" max="5113" width="11.42578125" style="1" customWidth="1"/>
    <col min="5114" max="5114" width="18" style="1" customWidth="1"/>
    <col min="5115" max="5115" width="15" style="1" customWidth="1"/>
    <col min="5116" max="5116" width="13.5703125" style="1" customWidth="1"/>
    <col min="5117" max="5117" width="14.140625" style="1" customWidth="1"/>
    <col min="5118" max="5118" width="11.42578125" style="1"/>
    <col min="5119" max="5119" width="18" style="1" customWidth="1"/>
    <col min="5120" max="5120" width="15" style="1" customWidth="1"/>
    <col min="5121" max="5121" width="13.5703125" style="1" customWidth="1"/>
    <col min="5122" max="5122" width="14.140625" style="1" customWidth="1"/>
    <col min="5123" max="5330" width="11.42578125" style="1"/>
    <col min="5331" max="5331" width="44.7109375" style="1" customWidth="1"/>
    <col min="5332" max="5332" width="10.140625" style="1" customWidth="1"/>
    <col min="5333" max="5333" width="11.85546875" style="1" customWidth="1"/>
    <col min="5334" max="5334" width="13.42578125" style="1" customWidth="1"/>
    <col min="5335" max="5335" width="52.140625" style="1" customWidth="1"/>
    <col min="5336" max="5336" width="13.7109375" style="1" customWidth="1"/>
    <col min="5337" max="5337" width="13.140625" style="1" customWidth="1"/>
    <col min="5338" max="5338" width="12.85546875" style="1" customWidth="1"/>
    <col min="5339" max="5341" width="11.42578125" style="1" customWidth="1"/>
    <col min="5342" max="5342" width="11.7109375" style="1" customWidth="1"/>
    <col min="5343" max="5343" width="11.42578125" style="1" customWidth="1"/>
    <col min="5344" max="5344" width="11.42578125" style="1"/>
    <col min="5345" max="5369" width="11.42578125" style="1" customWidth="1"/>
    <col min="5370" max="5370" width="18" style="1" customWidth="1"/>
    <col min="5371" max="5371" width="15" style="1" customWidth="1"/>
    <col min="5372" max="5372" width="13.5703125" style="1" customWidth="1"/>
    <col min="5373" max="5373" width="14.140625" style="1" customWidth="1"/>
    <col min="5374" max="5374" width="11.42578125" style="1"/>
    <col min="5375" max="5375" width="18" style="1" customWidth="1"/>
    <col min="5376" max="5376" width="15" style="1" customWidth="1"/>
    <col min="5377" max="5377" width="13.5703125" style="1" customWidth="1"/>
    <col min="5378" max="5378" width="14.140625" style="1" customWidth="1"/>
    <col min="5379" max="5586" width="11.42578125" style="1"/>
    <col min="5587" max="5587" width="44.7109375" style="1" customWidth="1"/>
    <col min="5588" max="5588" width="10.140625" style="1" customWidth="1"/>
    <col min="5589" max="5589" width="11.85546875" style="1" customWidth="1"/>
    <col min="5590" max="5590" width="13.42578125" style="1" customWidth="1"/>
    <col min="5591" max="5591" width="52.140625" style="1" customWidth="1"/>
    <col min="5592" max="5592" width="13.7109375" style="1" customWidth="1"/>
    <col min="5593" max="5593" width="13.140625" style="1" customWidth="1"/>
    <col min="5594" max="5594" width="12.85546875" style="1" customWidth="1"/>
    <col min="5595" max="5597" width="11.42578125" style="1" customWidth="1"/>
    <col min="5598" max="5598" width="11.7109375" style="1" customWidth="1"/>
    <col min="5599" max="5599" width="11.42578125" style="1" customWidth="1"/>
    <col min="5600" max="5600" width="11.42578125" style="1"/>
    <col min="5601" max="5625" width="11.42578125" style="1" customWidth="1"/>
    <col min="5626" max="5626" width="18" style="1" customWidth="1"/>
    <col min="5627" max="5627" width="15" style="1" customWidth="1"/>
    <col min="5628" max="5628" width="13.5703125" style="1" customWidth="1"/>
    <col min="5629" max="5629" width="14.140625" style="1" customWidth="1"/>
    <col min="5630" max="5630" width="11.42578125" style="1"/>
    <col min="5631" max="5631" width="18" style="1" customWidth="1"/>
    <col min="5632" max="5632" width="15" style="1" customWidth="1"/>
    <col min="5633" max="5633" width="13.5703125" style="1" customWidth="1"/>
    <col min="5634" max="5634" width="14.140625" style="1" customWidth="1"/>
    <col min="5635" max="5842" width="11.42578125" style="1"/>
    <col min="5843" max="5843" width="44.7109375" style="1" customWidth="1"/>
    <col min="5844" max="5844" width="10.140625" style="1" customWidth="1"/>
    <col min="5845" max="5845" width="11.85546875" style="1" customWidth="1"/>
    <col min="5846" max="5846" width="13.42578125" style="1" customWidth="1"/>
    <col min="5847" max="5847" width="52.140625" style="1" customWidth="1"/>
    <col min="5848" max="5848" width="13.7109375" style="1" customWidth="1"/>
    <col min="5849" max="5849" width="13.140625" style="1" customWidth="1"/>
    <col min="5850" max="5850" width="12.85546875" style="1" customWidth="1"/>
    <col min="5851" max="5853" width="11.42578125" style="1" customWidth="1"/>
    <col min="5854" max="5854" width="11.7109375" style="1" customWidth="1"/>
    <col min="5855" max="5855" width="11.42578125" style="1" customWidth="1"/>
    <col min="5856" max="5856" width="11.42578125" style="1"/>
    <col min="5857" max="5881" width="11.42578125" style="1" customWidth="1"/>
    <col min="5882" max="5882" width="18" style="1" customWidth="1"/>
    <col min="5883" max="5883" width="15" style="1" customWidth="1"/>
    <col min="5884" max="5884" width="13.5703125" style="1" customWidth="1"/>
    <col min="5885" max="5885" width="14.140625" style="1" customWidth="1"/>
    <col min="5886" max="5886" width="11.42578125" style="1"/>
    <col min="5887" max="5887" width="18" style="1" customWidth="1"/>
    <col min="5888" max="5888" width="15" style="1" customWidth="1"/>
    <col min="5889" max="5889" width="13.5703125" style="1" customWidth="1"/>
    <col min="5890" max="5890" width="14.140625" style="1" customWidth="1"/>
    <col min="5891" max="6098" width="11.42578125" style="1"/>
    <col min="6099" max="6099" width="44.7109375" style="1" customWidth="1"/>
    <col min="6100" max="6100" width="10.140625" style="1" customWidth="1"/>
    <col min="6101" max="6101" width="11.85546875" style="1" customWidth="1"/>
    <col min="6102" max="6102" width="13.42578125" style="1" customWidth="1"/>
    <col min="6103" max="6103" width="52.140625" style="1" customWidth="1"/>
    <col min="6104" max="6104" width="13.7109375" style="1" customWidth="1"/>
    <col min="6105" max="6105" width="13.140625" style="1" customWidth="1"/>
    <col min="6106" max="6106" width="12.85546875" style="1" customWidth="1"/>
    <col min="6107" max="6109" width="11.42578125" style="1" customWidth="1"/>
    <col min="6110" max="6110" width="11.7109375" style="1" customWidth="1"/>
    <col min="6111" max="6111" width="11.42578125" style="1" customWidth="1"/>
    <col min="6112" max="6112" width="11.42578125" style="1"/>
    <col min="6113" max="6137" width="11.42578125" style="1" customWidth="1"/>
    <col min="6138" max="6138" width="18" style="1" customWidth="1"/>
    <col min="6139" max="6139" width="15" style="1" customWidth="1"/>
    <col min="6140" max="6140" width="13.5703125" style="1" customWidth="1"/>
    <col min="6141" max="6141" width="14.140625" style="1" customWidth="1"/>
    <col min="6142" max="6142" width="11.42578125" style="1"/>
    <col min="6143" max="6143" width="18" style="1" customWidth="1"/>
    <col min="6144" max="6144" width="15" style="1" customWidth="1"/>
    <col min="6145" max="6145" width="13.5703125" style="1" customWidth="1"/>
    <col min="6146" max="6146" width="14.140625" style="1" customWidth="1"/>
    <col min="6147" max="6354" width="11.42578125" style="1"/>
    <col min="6355" max="6355" width="44.7109375" style="1" customWidth="1"/>
    <col min="6356" max="6356" width="10.140625" style="1" customWidth="1"/>
    <col min="6357" max="6357" width="11.85546875" style="1" customWidth="1"/>
    <col min="6358" max="6358" width="13.42578125" style="1" customWidth="1"/>
    <col min="6359" max="6359" width="52.140625" style="1" customWidth="1"/>
    <col min="6360" max="6360" width="13.7109375" style="1" customWidth="1"/>
    <col min="6361" max="6361" width="13.140625" style="1" customWidth="1"/>
    <col min="6362" max="6362" width="12.85546875" style="1" customWidth="1"/>
    <col min="6363" max="6365" width="11.42578125" style="1" customWidth="1"/>
    <col min="6366" max="6366" width="11.7109375" style="1" customWidth="1"/>
    <col min="6367" max="6367" width="11.42578125" style="1" customWidth="1"/>
    <col min="6368" max="6368" width="11.42578125" style="1"/>
    <col min="6369" max="6393" width="11.42578125" style="1" customWidth="1"/>
    <col min="6394" max="6394" width="18" style="1" customWidth="1"/>
    <col min="6395" max="6395" width="15" style="1" customWidth="1"/>
    <col min="6396" max="6396" width="13.5703125" style="1" customWidth="1"/>
    <col min="6397" max="6397" width="14.140625" style="1" customWidth="1"/>
    <col min="6398" max="6398" width="11.42578125" style="1"/>
    <col min="6399" max="6399" width="18" style="1" customWidth="1"/>
    <col min="6400" max="6400" width="15" style="1" customWidth="1"/>
    <col min="6401" max="6401" width="13.5703125" style="1" customWidth="1"/>
    <col min="6402" max="6402" width="14.140625" style="1" customWidth="1"/>
    <col min="6403" max="6610" width="11.42578125" style="1"/>
    <col min="6611" max="6611" width="44.7109375" style="1" customWidth="1"/>
    <col min="6612" max="6612" width="10.140625" style="1" customWidth="1"/>
    <col min="6613" max="6613" width="11.85546875" style="1" customWidth="1"/>
    <col min="6614" max="6614" width="13.42578125" style="1" customWidth="1"/>
    <col min="6615" max="6615" width="52.140625" style="1" customWidth="1"/>
    <col min="6616" max="6616" width="13.7109375" style="1" customWidth="1"/>
    <col min="6617" max="6617" width="13.140625" style="1" customWidth="1"/>
    <col min="6618" max="6618" width="12.85546875" style="1" customWidth="1"/>
    <col min="6619" max="6621" width="11.42578125" style="1" customWidth="1"/>
    <col min="6622" max="6622" width="11.7109375" style="1" customWidth="1"/>
    <col min="6623" max="6623" width="11.42578125" style="1" customWidth="1"/>
    <col min="6624" max="6624" width="11.42578125" style="1"/>
    <col min="6625" max="6649" width="11.42578125" style="1" customWidth="1"/>
    <col min="6650" max="6650" width="18" style="1" customWidth="1"/>
    <col min="6651" max="6651" width="15" style="1" customWidth="1"/>
    <col min="6652" max="6652" width="13.5703125" style="1" customWidth="1"/>
    <col min="6653" max="6653" width="14.140625" style="1" customWidth="1"/>
    <col min="6654" max="6654" width="11.42578125" style="1"/>
    <col min="6655" max="6655" width="18" style="1" customWidth="1"/>
    <col min="6656" max="6656" width="15" style="1" customWidth="1"/>
    <col min="6657" max="6657" width="13.5703125" style="1" customWidth="1"/>
    <col min="6658" max="6658" width="14.140625" style="1" customWidth="1"/>
    <col min="6659" max="6866" width="11.42578125" style="1"/>
    <col min="6867" max="6867" width="44.7109375" style="1" customWidth="1"/>
    <col min="6868" max="6868" width="10.140625" style="1" customWidth="1"/>
    <col min="6869" max="6869" width="11.85546875" style="1" customWidth="1"/>
    <col min="6870" max="6870" width="13.42578125" style="1" customWidth="1"/>
    <col min="6871" max="6871" width="52.140625" style="1" customWidth="1"/>
    <col min="6872" max="6872" width="13.7109375" style="1" customWidth="1"/>
    <col min="6873" max="6873" width="13.140625" style="1" customWidth="1"/>
    <col min="6874" max="6874" width="12.85546875" style="1" customWidth="1"/>
    <col min="6875" max="6877" width="11.42578125" style="1" customWidth="1"/>
    <col min="6878" max="6878" width="11.7109375" style="1" customWidth="1"/>
    <col min="6879" max="6879" width="11.42578125" style="1" customWidth="1"/>
    <col min="6880" max="6880" width="11.42578125" style="1"/>
    <col min="6881" max="6905" width="11.42578125" style="1" customWidth="1"/>
    <col min="6906" max="6906" width="18" style="1" customWidth="1"/>
    <col min="6907" max="6907" width="15" style="1" customWidth="1"/>
    <col min="6908" max="6908" width="13.5703125" style="1" customWidth="1"/>
    <col min="6909" max="6909" width="14.140625" style="1" customWidth="1"/>
    <col min="6910" max="6910" width="11.42578125" style="1"/>
    <col min="6911" max="6911" width="18" style="1" customWidth="1"/>
    <col min="6912" max="6912" width="15" style="1" customWidth="1"/>
    <col min="6913" max="6913" width="13.5703125" style="1" customWidth="1"/>
    <col min="6914" max="6914" width="14.140625" style="1" customWidth="1"/>
    <col min="6915" max="7122" width="11.42578125" style="1"/>
    <col min="7123" max="7123" width="44.7109375" style="1" customWidth="1"/>
    <col min="7124" max="7124" width="10.140625" style="1" customWidth="1"/>
    <col min="7125" max="7125" width="11.85546875" style="1" customWidth="1"/>
    <col min="7126" max="7126" width="13.42578125" style="1" customWidth="1"/>
    <col min="7127" max="7127" width="52.140625" style="1" customWidth="1"/>
    <col min="7128" max="7128" width="13.7109375" style="1" customWidth="1"/>
    <col min="7129" max="7129" width="13.140625" style="1" customWidth="1"/>
    <col min="7130" max="7130" width="12.85546875" style="1" customWidth="1"/>
    <col min="7131" max="7133" width="11.42578125" style="1" customWidth="1"/>
    <col min="7134" max="7134" width="11.7109375" style="1" customWidth="1"/>
    <col min="7135" max="7135" width="11.42578125" style="1" customWidth="1"/>
    <col min="7136" max="7136" width="11.42578125" style="1"/>
    <col min="7137" max="7161" width="11.42578125" style="1" customWidth="1"/>
    <col min="7162" max="7162" width="18" style="1" customWidth="1"/>
    <col min="7163" max="7163" width="15" style="1" customWidth="1"/>
    <col min="7164" max="7164" width="13.5703125" style="1" customWidth="1"/>
    <col min="7165" max="7165" width="14.140625" style="1" customWidth="1"/>
    <col min="7166" max="7166" width="11.42578125" style="1"/>
    <col min="7167" max="7167" width="18" style="1" customWidth="1"/>
    <col min="7168" max="7168" width="15" style="1" customWidth="1"/>
    <col min="7169" max="7169" width="13.5703125" style="1" customWidth="1"/>
    <col min="7170" max="7170" width="14.140625" style="1" customWidth="1"/>
    <col min="7171" max="7378" width="11.42578125" style="1"/>
    <col min="7379" max="7379" width="44.7109375" style="1" customWidth="1"/>
    <col min="7380" max="7380" width="10.140625" style="1" customWidth="1"/>
    <col min="7381" max="7381" width="11.85546875" style="1" customWidth="1"/>
    <col min="7382" max="7382" width="13.42578125" style="1" customWidth="1"/>
    <col min="7383" max="7383" width="52.140625" style="1" customWidth="1"/>
    <col min="7384" max="7384" width="13.7109375" style="1" customWidth="1"/>
    <col min="7385" max="7385" width="13.140625" style="1" customWidth="1"/>
    <col min="7386" max="7386" width="12.85546875" style="1" customWidth="1"/>
    <col min="7387" max="7389" width="11.42578125" style="1" customWidth="1"/>
    <col min="7390" max="7390" width="11.7109375" style="1" customWidth="1"/>
    <col min="7391" max="7391" width="11.42578125" style="1" customWidth="1"/>
    <col min="7392" max="7392" width="11.42578125" style="1"/>
    <col min="7393" max="7417" width="11.42578125" style="1" customWidth="1"/>
    <col min="7418" max="7418" width="18" style="1" customWidth="1"/>
    <col min="7419" max="7419" width="15" style="1" customWidth="1"/>
    <col min="7420" max="7420" width="13.5703125" style="1" customWidth="1"/>
    <col min="7421" max="7421" width="14.140625" style="1" customWidth="1"/>
    <col min="7422" max="7422" width="11.42578125" style="1"/>
    <col min="7423" max="7423" width="18" style="1" customWidth="1"/>
    <col min="7424" max="7424" width="15" style="1" customWidth="1"/>
    <col min="7425" max="7425" width="13.5703125" style="1" customWidth="1"/>
    <col min="7426" max="7426" width="14.140625" style="1" customWidth="1"/>
    <col min="7427" max="7634" width="11.42578125" style="1"/>
    <col min="7635" max="7635" width="44.7109375" style="1" customWidth="1"/>
    <col min="7636" max="7636" width="10.140625" style="1" customWidth="1"/>
    <col min="7637" max="7637" width="11.85546875" style="1" customWidth="1"/>
    <col min="7638" max="7638" width="13.42578125" style="1" customWidth="1"/>
    <col min="7639" max="7639" width="52.140625" style="1" customWidth="1"/>
    <col min="7640" max="7640" width="13.7109375" style="1" customWidth="1"/>
    <col min="7641" max="7641" width="13.140625" style="1" customWidth="1"/>
    <col min="7642" max="7642" width="12.85546875" style="1" customWidth="1"/>
    <col min="7643" max="7645" width="11.42578125" style="1" customWidth="1"/>
    <col min="7646" max="7646" width="11.7109375" style="1" customWidth="1"/>
    <col min="7647" max="7647" width="11.42578125" style="1" customWidth="1"/>
    <col min="7648" max="7648" width="11.42578125" style="1"/>
    <col min="7649" max="7673" width="11.42578125" style="1" customWidth="1"/>
    <col min="7674" max="7674" width="18" style="1" customWidth="1"/>
    <col min="7675" max="7675" width="15" style="1" customWidth="1"/>
    <col min="7676" max="7676" width="13.5703125" style="1" customWidth="1"/>
    <col min="7677" max="7677" width="14.140625" style="1" customWidth="1"/>
    <col min="7678" max="7678" width="11.42578125" style="1"/>
    <col min="7679" max="7679" width="18" style="1" customWidth="1"/>
    <col min="7680" max="7680" width="15" style="1" customWidth="1"/>
    <col min="7681" max="7681" width="13.5703125" style="1" customWidth="1"/>
    <col min="7682" max="7682" width="14.140625" style="1" customWidth="1"/>
    <col min="7683" max="7890" width="11.42578125" style="1"/>
    <col min="7891" max="7891" width="44.7109375" style="1" customWidth="1"/>
    <col min="7892" max="7892" width="10.140625" style="1" customWidth="1"/>
    <col min="7893" max="7893" width="11.85546875" style="1" customWidth="1"/>
    <col min="7894" max="7894" width="13.42578125" style="1" customWidth="1"/>
    <col min="7895" max="7895" width="52.140625" style="1" customWidth="1"/>
    <col min="7896" max="7896" width="13.7109375" style="1" customWidth="1"/>
    <col min="7897" max="7897" width="13.140625" style="1" customWidth="1"/>
    <col min="7898" max="7898" width="12.85546875" style="1" customWidth="1"/>
    <col min="7899" max="7901" width="11.42578125" style="1" customWidth="1"/>
    <col min="7902" max="7902" width="11.7109375" style="1" customWidth="1"/>
    <col min="7903" max="7903" width="11.42578125" style="1" customWidth="1"/>
    <col min="7904" max="7904" width="11.42578125" style="1"/>
    <col min="7905" max="7929" width="11.42578125" style="1" customWidth="1"/>
    <col min="7930" max="7930" width="18" style="1" customWidth="1"/>
    <col min="7931" max="7931" width="15" style="1" customWidth="1"/>
    <col min="7932" max="7932" width="13.5703125" style="1" customWidth="1"/>
    <col min="7933" max="7933" width="14.140625" style="1" customWidth="1"/>
    <col min="7934" max="7934" width="11.42578125" style="1"/>
    <col min="7935" max="7935" width="18" style="1" customWidth="1"/>
    <col min="7936" max="7936" width="15" style="1" customWidth="1"/>
    <col min="7937" max="7937" width="13.5703125" style="1" customWidth="1"/>
    <col min="7938" max="7938" width="14.140625" style="1" customWidth="1"/>
    <col min="7939" max="8146" width="11.42578125" style="1"/>
    <col min="8147" max="8147" width="44.7109375" style="1" customWidth="1"/>
    <col min="8148" max="8148" width="10.140625" style="1" customWidth="1"/>
    <col min="8149" max="8149" width="11.85546875" style="1" customWidth="1"/>
    <col min="8150" max="8150" width="13.42578125" style="1" customWidth="1"/>
    <col min="8151" max="8151" width="52.140625" style="1" customWidth="1"/>
    <col min="8152" max="8152" width="13.7109375" style="1" customWidth="1"/>
    <col min="8153" max="8153" width="13.140625" style="1" customWidth="1"/>
    <col min="8154" max="8154" width="12.85546875" style="1" customWidth="1"/>
    <col min="8155" max="8157" width="11.42578125" style="1" customWidth="1"/>
    <col min="8158" max="8158" width="11.7109375" style="1" customWidth="1"/>
    <col min="8159" max="8159" width="11.42578125" style="1" customWidth="1"/>
    <col min="8160" max="8160" width="11.42578125" style="1"/>
    <col min="8161" max="8185" width="11.42578125" style="1" customWidth="1"/>
    <col min="8186" max="8186" width="18" style="1" customWidth="1"/>
    <col min="8187" max="8187" width="15" style="1" customWidth="1"/>
    <col min="8188" max="8188" width="13.5703125" style="1" customWidth="1"/>
    <col min="8189" max="8189" width="14.140625" style="1" customWidth="1"/>
    <col min="8190" max="8190" width="11.42578125" style="1"/>
    <col min="8191" max="8191" width="18" style="1" customWidth="1"/>
    <col min="8192" max="8192" width="15" style="1" customWidth="1"/>
    <col min="8193" max="8193" width="13.5703125" style="1" customWidth="1"/>
    <col min="8194" max="8194" width="14.140625" style="1" customWidth="1"/>
    <col min="8195" max="8402" width="11.42578125" style="1"/>
    <col min="8403" max="8403" width="44.7109375" style="1" customWidth="1"/>
    <col min="8404" max="8404" width="10.140625" style="1" customWidth="1"/>
    <col min="8405" max="8405" width="11.85546875" style="1" customWidth="1"/>
    <col min="8406" max="8406" width="13.42578125" style="1" customWidth="1"/>
    <col min="8407" max="8407" width="52.140625" style="1" customWidth="1"/>
    <col min="8408" max="8408" width="13.7109375" style="1" customWidth="1"/>
    <col min="8409" max="8409" width="13.140625" style="1" customWidth="1"/>
    <col min="8410" max="8410" width="12.85546875" style="1" customWidth="1"/>
    <col min="8411" max="8413" width="11.42578125" style="1" customWidth="1"/>
    <col min="8414" max="8414" width="11.7109375" style="1" customWidth="1"/>
    <col min="8415" max="8415" width="11.42578125" style="1" customWidth="1"/>
    <col min="8416" max="8416" width="11.42578125" style="1"/>
    <col min="8417" max="8441" width="11.42578125" style="1" customWidth="1"/>
    <col min="8442" max="8442" width="18" style="1" customWidth="1"/>
    <col min="8443" max="8443" width="15" style="1" customWidth="1"/>
    <col min="8444" max="8444" width="13.5703125" style="1" customWidth="1"/>
    <col min="8445" max="8445" width="14.140625" style="1" customWidth="1"/>
    <col min="8446" max="8446" width="11.42578125" style="1"/>
    <col min="8447" max="8447" width="18" style="1" customWidth="1"/>
    <col min="8448" max="8448" width="15" style="1" customWidth="1"/>
    <col min="8449" max="8449" width="13.5703125" style="1" customWidth="1"/>
    <col min="8450" max="8450" width="14.140625" style="1" customWidth="1"/>
    <col min="8451" max="8658" width="11.42578125" style="1"/>
    <col min="8659" max="8659" width="44.7109375" style="1" customWidth="1"/>
    <col min="8660" max="8660" width="10.140625" style="1" customWidth="1"/>
    <col min="8661" max="8661" width="11.85546875" style="1" customWidth="1"/>
    <col min="8662" max="8662" width="13.42578125" style="1" customWidth="1"/>
    <col min="8663" max="8663" width="52.140625" style="1" customWidth="1"/>
    <col min="8664" max="8664" width="13.7109375" style="1" customWidth="1"/>
    <col min="8665" max="8665" width="13.140625" style="1" customWidth="1"/>
    <col min="8666" max="8666" width="12.85546875" style="1" customWidth="1"/>
    <col min="8667" max="8669" width="11.42578125" style="1" customWidth="1"/>
    <col min="8670" max="8670" width="11.7109375" style="1" customWidth="1"/>
    <col min="8671" max="8671" width="11.42578125" style="1" customWidth="1"/>
    <col min="8672" max="8672" width="11.42578125" style="1"/>
    <col min="8673" max="8697" width="11.42578125" style="1" customWidth="1"/>
    <col min="8698" max="8698" width="18" style="1" customWidth="1"/>
    <col min="8699" max="8699" width="15" style="1" customWidth="1"/>
    <col min="8700" max="8700" width="13.5703125" style="1" customWidth="1"/>
    <col min="8701" max="8701" width="14.140625" style="1" customWidth="1"/>
    <col min="8702" max="8702" width="11.42578125" style="1"/>
    <col min="8703" max="8703" width="18" style="1" customWidth="1"/>
    <col min="8704" max="8704" width="15" style="1" customWidth="1"/>
    <col min="8705" max="8705" width="13.5703125" style="1" customWidth="1"/>
    <col min="8706" max="8706" width="14.140625" style="1" customWidth="1"/>
    <col min="8707" max="8914" width="11.42578125" style="1"/>
    <col min="8915" max="8915" width="44.7109375" style="1" customWidth="1"/>
    <col min="8916" max="8916" width="10.140625" style="1" customWidth="1"/>
    <col min="8917" max="8917" width="11.85546875" style="1" customWidth="1"/>
    <col min="8918" max="8918" width="13.42578125" style="1" customWidth="1"/>
    <col min="8919" max="8919" width="52.140625" style="1" customWidth="1"/>
    <col min="8920" max="8920" width="13.7109375" style="1" customWidth="1"/>
    <col min="8921" max="8921" width="13.140625" style="1" customWidth="1"/>
    <col min="8922" max="8922" width="12.85546875" style="1" customWidth="1"/>
    <col min="8923" max="8925" width="11.42578125" style="1" customWidth="1"/>
    <col min="8926" max="8926" width="11.7109375" style="1" customWidth="1"/>
    <col min="8927" max="8927" width="11.42578125" style="1" customWidth="1"/>
    <col min="8928" max="8928" width="11.42578125" style="1"/>
    <col min="8929" max="8953" width="11.42578125" style="1" customWidth="1"/>
    <col min="8954" max="8954" width="18" style="1" customWidth="1"/>
    <col min="8955" max="8955" width="15" style="1" customWidth="1"/>
    <col min="8956" max="8956" width="13.5703125" style="1" customWidth="1"/>
    <col min="8957" max="8957" width="14.140625" style="1" customWidth="1"/>
    <col min="8958" max="8958" width="11.42578125" style="1"/>
    <col min="8959" max="8959" width="18" style="1" customWidth="1"/>
    <col min="8960" max="8960" width="15" style="1" customWidth="1"/>
    <col min="8961" max="8961" width="13.5703125" style="1" customWidth="1"/>
    <col min="8962" max="8962" width="14.140625" style="1" customWidth="1"/>
    <col min="8963" max="9170" width="11.42578125" style="1"/>
    <col min="9171" max="9171" width="44.7109375" style="1" customWidth="1"/>
    <col min="9172" max="9172" width="10.140625" style="1" customWidth="1"/>
    <col min="9173" max="9173" width="11.85546875" style="1" customWidth="1"/>
    <col min="9174" max="9174" width="13.42578125" style="1" customWidth="1"/>
    <col min="9175" max="9175" width="52.140625" style="1" customWidth="1"/>
    <col min="9176" max="9176" width="13.7109375" style="1" customWidth="1"/>
    <col min="9177" max="9177" width="13.140625" style="1" customWidth="1"/>
    <col min="9178" max="9178" width="12.85546875" style="1" customWidth="1"/>
    <col min="9179" max="9181" width="11.42578125" style="1" customWidth="1"/>
    <col min="9182" max="9182" width="11.7109375" style="1" customWidth="1"/>
    <col min="9183" max="9183" width="11.42578125" style="1" customWidth="1"/>
    <col min="9184" max="9184" width="11.42578125" style="1"/>
    <col min="9185" max="9209" width="11.42578125" style="1" customWidth="1"/>
    <col min="9210" max="9210" width="18" style="1" customWidth="1"/>
    <col min="9211" max="9211" width="15" style="1" customWidth="1"/>
    <col min="9212" max="9212" width="13.5703125" style="1" customWidth="1"/>
    <col min="9213" max="9213" width="14.140625" style="1" customWidth="1"/>
    <col min="9214" max="9214" width="11.42578125" style="1"/>
    <col min="9215" max="9215" width="18" style="1" customWidth="1"/>
    <col min="9216" max="9216" width="15" style="1" customWidth="1"/>
    <col min="9217" max="9217" width="13.5703125" style="1" customWidth="1"/>
    <col min="9218" max="9218" width="14.140625" style="1" customWidth="1"/>
    <col min="9219" max="9426" width="11.42578125" style="1"/>
    <col min="9427" max="9427" width="44.7109375" style="1" customWidth="1"/>
    <col min="9428" max="9428" width="10.140625" style="1" customWidth="1"/>
    <col min="9429" max="9429" width="11.85546875" style="1" customWidth="1"/>
    <col min="9430" max="9430" width="13.42578125" style="1" customWidth="1"/>
    <col min="9431" max="9431" width="52.140625" style="1" customWidth="1"/>
    <col min="9432" max="9432" width="13.7109375" style="1" customWidth="1"/>
    <col min="9433" max="9433" width="13.140625" style="1" customWidth="1"/>
    <col min="9434" max="9434" width="12.85546875" style="1" customWidth="1"/>
    <col min="9435" max="9437" width="11.42578125" style="1" customWidth="1"/>
    <col min="9438" max="9438" width="11.7109375" style="1" customWidth="1"/>
    <col min="9439" max="9439" width="11.42578125" style="1" customWidth="1"/>
    <col min="9440" max="9440" width="11.42578125" style="1"/>
    <col min="9441" max="9465" width="11.42578125" style="1" customWidth="1"/>
    <col min="9466" max="9466" width="18" style="1" customWidth="1"/>
    <col min="9467" max="9467" width="15" style="1" customWidth="1"/>
    <col min="9468" max="9468" width="13.5703125" style="1" customWidth="1"/>
    <col min="9469" max="9469" width="14.140625" style="1" customWidth="1"/>
    <col min="9470" max="9470" width="11.42578125" style="1"/>
    <col min="9471" max="9471" width="18" style="1" customWidth="1"/>
    <col min="9472" max="9472" width="15" style="1" customWidth="1"/>
    <col min="9473" max="9473" width="13.5703125" style="1" customWidth="1"/>
    <col min="9474" max="9474" width="14.140625" style="1" customWidth="1"/>
    <col min="9475" max="9682" width="11.42578125" style="1"/>
    <col min="9683" max="9683" width="44.7109375" style="1" customWidth="1"/>
    <col min="9684" max="9684" width="10.140625" style="1" customWidth="1"/>
    <col min="9685" max="9685" width="11.85546875" style="1" customWidth="1"/>
    <col min="9686" max="9686" width="13.42578125" style="1" customWidth="1"/>
    <col min="9687" max="9687" width="52.140625" style="1" customWidth="1"/>
    <col min="9688" max="9688" width="13.7109375" style="1" customWidth="1"/>
    <col min="9689" max="9689" width="13.140625" style="1" customWidth="1"/>
    <col min="9690" max="9690" width="12.85546875" style="1" customWidth="1"/>
    <col min="9691" max="9693" width="11.42578125" style="1" customWidth="1"/>
    <col min="9694" max="9694" width="11.7109375" style="1" customWidth="1"/>
    <col min="9695" max="9695" width="11.42578125" style="1" customWidth="1"/>
    <col min="9696" max="9696" width="11.42578125" style="1"/>
    <col min="9697" max="9721" width="11.42578125" style="1" customWidth="1"/>
    <col min="9722" max="9722" width="18" style="1" customWidth="1"/>
    <col min="9723" max="9723" width="15" style="1" customWidth="1"/>
    <col min="9724" max="9724" width="13.5703125" style="1" customWidth="1"/>
    <col min="9725" max="9725" width="14.140625" style="1" customWidth="1"/>
    <col min="9726" max="9726" width="11.42578125" style="1"/>
    <col min="9727" max="9727" width="18" style="1" customWidth="1"/>
    <col min="9728" max="9728" width="15" style="1" customWidth="1"/>
    <col min="9729" max="9729" width="13.5703125" style="1" customWidth="1"/>
    <col min="9730" max="9730" width="14.140625" style="1" customWidth="1"/>
    <col min="9731" max="9938" width="11.42578125" style="1"/>
    <col min="9939" max="9939" width="44.7109375" style="1" customWidth="1"/>
    <col min="9940" max="9940" width="10.140625" style="1" customWidth="1"/>
    <col min="9941" max="9941" width="11.85546875" style="1" customWidth="1"/>
    <col min="9942" max="9942" width="13.42578125" style="1" customWidth="1"/>
    <col min="9943" max="9943" width="52.140625" style="1" customWidth="1"/>
    <col min="9944" max="9944" width="13.7109375" style="1" customWidth="1"/>
    <col min="9945" max="9945" width="13.140625" style="1" customWidth="1"/>
    <col min="9946" max="9946" width="12.85546875" style="1" customWidth="1"/>
    <col min="9947" max="9949" width="11.42578125" style="1" customWidth="1"/>
    <col min="9950" max="9950" width="11.7109375" style="1" customWidth="1"/>
    <col min="9951" max="9951" width="11.42578125" style="1" customWidth="1"/>
    <col min="9952" max="9952" width="11.42578125" style="1"/>
    <col min="9953" max="9977" width="11.42578125" style="1" customWidth="1"/>
    <col min="9978" max="9978" width="18" style="1" customWidth="1"/>
    <col min="9979" max="9979" width="15" style="1" customWidth="1"/>
    <col min="9980" max="9980" width="13.5703125" style="1" customWidth="1"/>
    <col min="9981" max="9981" width="14.140625" style="1" customWidth="1"/>
    <col min="9982" max="9982" width="11.42578125" style="1"/>
    <col min="9983" max="9983" width="18" style="1" customWidth="1"/>
    <col min="9984" max="9984" width="15" style="1" customWidth="1"/>
    <col min="9985" max="9985" width="13.5703125" style="1" customWidth="1"/>
    <col min="9986" max="9986" width="14.140625" style="1" customWidth="1"/>
    <col min="9987" max="10194" width="11.42578125" style="1"/>
    <col min="10195" max="10195" width="44.7109375" style="1" customWidth="1"/>
    <col min="10196" max="10196" width="10.140625" style="1" customWidth="1"/>
    <col min="10197" max="10197" width="11.85546875" style="1" customWidth="1"/>
    <col min="10198" max="10198" width="13.42578125" style="1" customWidth="1"/>
    <col min="10199" max="10199" width="52.140625" style="1" customWidth="1"/>
    <col min="10200" max="10200" width="13.7109375" style="1" customWidth="1"/>
    <col min="10201" max="10201" width="13.140625" style="1" customWidth="1"/>
    <col min="10202" max="10202" width="12.85546875" style="1" customWidth="1"/>
    <col min="10203" max="10205" width="11.42578125" style="1" customWidth="1"/>
    <col min="10206" max="10206" width="11.7109375" style="1" customWidth="1"/>
    <col min="10207" max="10207" width="11.42578125" style="1" customWidth="1"/>
    <col min="10208" max="10208" width="11.42578125" style="1"/>
    <col min="10209" max="10233" width="11.42578125" style="1" customWidth="1"/>
    <col min="10234" max="10234" width="18" style="1" customWidth="1"/>
    <col min="10235" max="10235" width="15" style="1" customWidth="1"/>
    <col min="10236" max="10236" width="13.5703125" style="1" customWidth="1"/>
    <col min="10237" max="10237" width="14.140625" style="1" customWidth="1"/>
    <col min="10238" max="10238" width="11.42578125" style="1"/>
    <col min="10239" max="10239" width="18" style="1" customWidth="1"/>
    <col min="10240" max="10240" width="15" style="1" customWidth="1"/>
    <col min="10241" max="10241" width="13.5703125" style="1" customWidth="1"/>
    <col min="10242" max="10242" width="14.140625" style="1" customWidth="1"/>
    <col min="10243" max="10450" width="11.42578125" style="1"/>
    <col min="10451" max="10451" width="44.7109375" style="1" customWidth="1"/>
    <col min="10452" max="10452" width="10.140625" style="1" customWidth="1"/>
    <col min="10453" max="10453" width="11.85546875" style="1" customWidth="1"/>
    <col min="10454" max="10454" width="13.42578125" style="1" customWidth="1"/>
    <col min="10455" max="10455" width="52.140625" style="1" customWidth="1"/>
    <col min="10456" max="10456" width="13.7109375" style="1" customWidth="1"/>
    <col min="10457" max="10457" width="13.140625" style="1" customWidth="1"/>
    <col min="10458" max="10458" width="12.85546875" style="1" customWidth="1"/>
    <col min="10459" max="10461" width="11.42578125" style="1" customWidth="1"/>
    <col min="10462" max="10462" width="11.7109375" style="1" customWidth="1"/>
    <col min="10463" max="10463" width="11.42578125" style="1" customWidth="1"/>
    <col min="10464" max="10464" width="11.42578125" style="1"/>
    <col min="10465" max="10489" width="11.42578125" style="1" customWidth="1"/>
    <col min="10490" max="10490" width="18" style="1" customWidth="1"/>
    <col min="10491" max="10491" width="15" style="1" customWidth="1"/>
    <col min="10492" max="10492" width="13.5703125" style="1" customWidth="1"/>
    <col min="10493" max="10493" width="14.140625" style="1" customWidth="1"/>
    <col min="10494" max="10494" width="11.42578125" style="1"/>
    <col min="10495" max="10495" width="18" style="1" customWidth="1"/>
    <col min="10496" max="10496" width="15" style="1" customWidth="1"/>
    <col min="10497" max="10497" width="13.5703125" style="1" customWidth="1"/>
    <col min="10498" max="10498" width="14.140625" style="1" customWidth="1"/>
    <col min="10499" max="10706" width="11.42578125" style="1"/>
    <col min="10707" max="10707" width="44.7109375" style="1" customWidth="1"/>
    <col min="10708" max="10708" width="10.140625" style="1" customWidth="1"/>
    <col min="10709" max="10709" width="11.85546875" style="1" customWidth="1"/>
    <col min="10710" max="10710" width="13.42578125" style="1" customWidth="1"/>
    <col min="10711" max="10711" width="52.140625" style="1" customWidth="1"/>
    <col min="10712" max="10712" width="13.7109375" style="1" customWidth="1"/>
    <col min="10713" max="10713" width="13.140625" style="1" customWidth="1"/>
    <col min="10714" max="10714" width="12.85546875" style="1" customWidth="1"/>
    <col min="10715" max="10717" width="11.42578125" style="1" customWidth="1"/>
    <col min="10718" max="10718" width="11.7109375" style="1" customWidth="1"/>
    <col min="10719" max="10719" width="11.42578125" style="1" customWidth="1"/>
    <col min="10720" max="10720" width="11.42578125" style="1"/>
    <col min="10721" max="10745" width="11.42578125" style="1" customWidth="1"/>
    <col min="10746" max="10746" width="18" style="1" customWidth="1"/>
    <col min="10747" max="10747" width="15" style="1" customWidth="1"/>
    <col min="10748" max="10748" width="13.5703125" style="1" customWidth="1"/>
    <col min="10749" max="10749" width="14.140625" style="1" customWidth="1"/>
    <col min="10750" max="10750" width="11.42578125" style="1"/>
    <col min="10751" max="10751" width="18" style="1" customWidth="1"/>
    <col min="10752" max="10752" width="15" style="1" customWidth="1"/>
    <col min="10753" max="10753" width="13.5703125" style="1" customWidth="1"/>
    <col min="10754" max="10754" width="14.140625" style="1" customWidth="1"/>
    <col min="10755" max="10962" width="11.42578125" style="1"/>
    <col min="10963" max="10963" width="44.7109375" style="1" customWidth="1"/>
    <col min="10964" max="10964" width="10.140625" style="1" customWidth="1"/>
    <col min="10965" max="10965" width="11.85546875" style="1" customWidth="1"/>
    <col min="10966" max="10966" width="13.42578125" style="1" customWidth="1"/>
    <col min="10967" max="10967" width="52.140625" style="1" customWidth="1"/>
    <col min="10968" max="10968" width="13.7109375" style="1" customWidth="1"/>
    <col min="10969" max="10969" width="13.140625" style="1" customWidth="1"/>
    <col min="10970" max="10970" width="12.85546875" style="1" customWidth="1"/>
    <col min="10971" max="10973" width="11.42578125" style="1" customWidth="1"/>
    <col min="10974" max="10974" width="11.7109375" style="1" customWidth="1"/>
    <col min="10975" max="10975" width="11.42578125" style="1" customWidth="1"/>
    <col min="10976" max="10976" width="11.42578125" style="1"/>
    <col min="10977" max="11001" width="11.42578125" style="1" customWidth="1"/>
    <col min="11002" max="11002" width="18" style="1" customWidth="1"/>
    <col min="11003" max="11003" width="15" style="1" customWidth="1"/>
    <col min="11004" max="11004" width="13.5703125" style="1" customWidth="1"/>
    <col min="11005" max="11005" width="14.140625" style="1" customWidth="1"/>
    <col min="11006" max="11006" width="11.42578125" style="1"/>
    <col min="11007" max="11007" width="18" style="1" customWidth="1"/>
    <col min="11008" max="11008" width="15" style="1" customWidth="1"/>
    <col min="11009" max="11009" width="13.5703125" style="1" customWidth="1"/>
    <col min="11010" max="11010" width="14.140625" style="1" customWidth="1"/>
    <col min="11011" max="11218" width="11.42578125" style="1"/>
    <col min="11219" max="11219" width="44.7109375" style="1" customWidth="1"/>
    <col min="11220" max="11220" width="10.140625" style="1" customWidth="1"/>
    <col min="11221" max="11221" width="11.85546875" style="1" customWidth="1"/>
    <col min="11222" max="11222" width="13.42578125" style="1" customWidth="1"/>
    <col min="11223" max="11223" width="52.140625" style="1" customWidth="1"/>
    <col min="11224" max="11224" width="13.7109375" style="1" customWidth="1"/>
    <col min="11225" max="11225" width="13.140625" style="1" customWidth="1"/>
    <col min="11226" max="11226" width="12.85546875" style="1" customWidth="1"/>
    <col min="11227" max="11229" width="11.42578125" style="1" customWidth="1"/>
    <col min="11230" max="11230" width="11.7109375" style="1" customWidth="1"/>
    <col min="11231" max="11231" width="11.42578125" style="1" customWidth="1"/>
    <col min="11232" max="11232" width="11.42578125" style="1"/>
    <col min="11233" max="11257" width="11.42578125" style="1" customWidth="1"/>
    <col min="11258" max="11258" width="18" style="1" customWidth="1"/>
    <col min="11259" max="11259" width="15" style="1" customWidth="1"/>
    <col min="11260" max="11260" width="13.5703125" style="1" customWidth="1"/>
    <col min="11261" max="11261" width="14.140625" style="1" customWidth="1"/>
    <col min="11262" max="11262" width="11.42578125" style="1"/>
    <col min="11263" max="11263" width="18" style="1" customWidth="1"/>
    <col min="11264" max="11264" width="15" style="1" customWidth="1"/>
    <col min="11265" max="11265" width="13.5703125" style="1" customWidth="1"/>
    <col min="11266" max="11266" width="14.140625" style="1" customWidth="1"/>
    <col min="11267" max="11474" width="11.42578125" style="1"/>
    <col min="11475" max="11475" width="44.7109375" style="1" customWidth="1"/>
    <col min="11476" max="11476" width="10.140625" style="1" customWidth="1"/>
    <col min="11477" max="11477" width="11.85546875" style="1" customWidth="1"/>
    <col min="11478" max="11478" width="13.42578125" style="1" customWidth="1"/>
    <col min="11479" max="11479" width="52.140625" style="1" customWidth="1"/>
    <col min="11480" max="11480" width="13.7109375" style="1" customWidth="1"/>
    <col min="11481" max="11481" width="13.140625" style="1" customWidth="1"/>
    <col min="11482" max="11482" width="12.85546875" style="1" customWidth="1"/>
    <col min="11483" max="11485" width="11.42578125" style="1" customWidth="1"/>
    <col min="11486" max="11486" width="11.7109375" style="1" customWidth="1"/>
    <col min="11487" max="11487" width="11.42578125" style="1" customWidth="1"/>
    <col min="11488" max="11488" width="11.42578125" style="1"/>
    <col min="11489" max="11513" width="11.42578125" style="1" customWidth="1"/>
    <col min="11514" max="11514" width="18" style="1" customWidth="1"/>
    <col min="11515" max="11515" width="15" style="1" customWidth="1"/>
    <col min="11516" max="11516" width="13.5703125" style="1" customWidth="1"/>
    <col min="11517" max="11517" width="14.140625" style="1" customWidth="1"/>
    <col min="11518" max="11518" width="11.42578125" style="1"/>
    <col min="11519" max="11519" width="18" style="1" customWidth="1"/>
    <col min="11520" max="11520" width="15" style="1" customWidth="1"/>
    <col min="11521" max="11521" width="13.5703125" style="1" customWidth="1"/>
    <col min="11522" max="11522" width="14.140625" style="1" customWidth="1"/>
    <col min="11523" max="11730" width="11.42578125" style="1"/>
    <col min="11731" max="11731" width="44.7109375" style="1" customWidth="1"/>
    <col min="11732" max="11732" width="10.140625" style="1" customWidth="1"/>
    <col min="11733" max="11733" width="11.85546875" style="1" customWidth="1"/>
    <col min="11734" max="11734" width="13.42578125" style="1" customWidth="1"/>
    <col min="11735" max="11735" width="52.140625" style="1" customWidth="1"/>
    <col min="11736" max="11736" width="13.7109375" style="1" customWidth="1"/>
    <col min="11737" max="11737" width="13.140625" style="1" customWidth="1"/>
    <col min="11738" max="11738" width="12.85546875" style="1" customWidth="1"/>
    <col min="11739" max="11741" width="11.42578125" style="1" customWidth="1"/>
    <col min="11742" max="11742" width="11.7109375" style="1" customWidth="1"/>
    <col min="11743" max="11743" width="11.42578125" style="1" customWidth="1"/>
    <col min="11744" max="11744" width="11.42578125" style="1"/>
    <col min="11745" max="11769" width="11.42578125" style="1" customWidth="1"/>
    <col min="11770" max="11770" width="18" style="1" customWidth="1"/>
    <col min="11771" max="11771" width="15" style="1" customWidth="1"/>
    <col min="11772" max="11772" width="13.5703125" style="1" customWidth="1"/>
    <col min="11773" max="11773" width="14.140625" style="1" customWidth="1"/>
    <col min="11774" max="11774" width="11.42578125" style="1"/>
    <col min="11775" max="11775" width="18" style="1" customWidth="1"/>
    <col min="11776" max="11776" width="15" style="1" customWidth="1"/>
    <col min="11777" max="11777" width="13.5703125" style="1" customWidth="1"/>
    <col min="11778" max="11778" width="14.140625" style="1" customWidth="1"/>
    <col min="11779" max="11986" width="11.42578125" style="1"/>
    <col min="11987" max="11987" width="44.7109375" style="1" customWidth="1"/>
    <col min="11988" max="11988" width="10.140625" style="1" customWidth="1"/>
    <col min="11989" max="11989" width="11.85546875" style="1" customWidth="1"/>
    <col min="11990" max="11990" width="13.42578125" style="1" customWidth="1"/>
    <col min="11991" max="11991" width="52.140625" style="1" customWidth="1"/>
    <col min="11992" max="11992" width="13.7109375" style="1" customWidth="1"/>
    <col min="11993" max="11993" width="13.140625" style="1" customWidth="1"/>
    <col min="11994" max="11994" width="12.85546875" style="1" customWidth="1"/>
    <col min="11995" max="11997" width="11.42578125" style="1" customWidth="1"/>
    <col min="11998" max="11998" width="11.7109375" style="1" customWidth="1"/>
    <col min="11999" max="11999" width="11.42578125" style="1" customWidth="1"/>
    <col min="12000" max="12000" width="11.42578125" style="1"/>
    <col min="12001" max="12025" width="11.42578125" style="1" customWidth="1"/>
    <col min="12026" max="12026" width="18" style="1" customWidth="1"/>
    <col min="12027" max="12027" width="15" style="1" customWidth="1"/>
    <col min="12028" max="12028" width="13.5703125" style="1" customWidth="1"/>
    <col min="12029" max="12029" width="14.140625" style="1" customWidth="1"/>
    <col min="12030" max="12030" width="11.42578125" style="1"/>
    <col min="12031" max="12031" width="18" style="1" customWidth="1"/>
    <col min="12032" max="12032" width="15" style="1" customWidth="1"/>
    <col min="12033" max="12033" width="13.5703125" style="1" customWidth="1"/>
    <col min="12034" max="12034" width="14.140625" style="1" customWidth="1"/>
    <col min="12035" max="12242" width="11.42578125" style="1"/>
    <col min="12243" max="12243" width="44.7109375" style="1" customWidth="1"/>
    <col min="12244" max="12244" width="10.140625" style="1" customWidth="1"/>
    <col min="12245" max="12245" width="11.85546875" style="1" customWidth="1"/>
    <col min="12246" max="12246" width="13.42578125" style="1" customWidth="1"/>
    <col min="12247" max="12247" width="52.140625" style="1" customWidth="1"/>
    <col min="12248" max="12248" width="13.7109375" style="1" customWidth="1"/>
    <col min="12249" max="12249" width="13.140625" style="1" customWidth="1"/>
    <col min="12250" max="12250" width="12.85546875" style="1" customWidth="1"/>
    <col min="12251" max="12253" width="11.42578125" style="1" customWidth="1"/>
    <col min="12254" max="12254" width="11.7109375" style="1" customWidth="1"/>
    <col min="12255" max="12255" width="11.42578125" style="1" customWidth="1"/>
    <col min="12256" max="12256" width="11.42578125" style="1"/>
    <col min="12257" max="12281" width="11.42578125" style="1" customWidth="1"/>
    <col min="12282" max="12282" width="18" style="1" customWidth="1"/>
    <col min="12283" max="12283" width="15" style="1" customWidth="1"/>
    <col min="12284" max="12284" width="13.5703125" style="1" customWidth="1"/>
    <col min="12285" max="12285" width="14.140625" style="1" customWidth="1"/>
    <col min="12286" max="12286" width="11.42578125" style="1"/>
    <col min="12287" max="12287" width="18" style="1" customWidth="1"/>
    <col min="12288" max="12288" width="15" style="1" customWidth="1"/>
    <col min="12289" max="12289" width="13.5703125" style="1" customWidth="1"/>
    <col min="12290" max="12290" width="14.140625" style="1" customWidth="1"/>
    <col min="12291" max="12498" width="11.42578125" style="1"/>
    <col min="12499" max="12499" width="44.7109375" style="1" customWidth="1"/>
    <col min="12500" max="12500" width="10.140625" style="1" customWidth="1"/>
    <col min="12501" max="12501" width="11.85546875" style="1" customWidth="1"/>
    <col min="12502" max="12502" width="13.42578125" style="1" customWidth="1"/>
    <col min="12503" max="12503" width="52.140625" style="1" customWidth="1"/>
    <col min="12504" max="12504" width="13.7109375" style="1" customWidth="1"/>
    <col min="12505" max="12505" width="13.140625" style="1" customWidth="1"/>
    <col min="12506" max="12506" width="12.85546875" style="1" customWidth="1"/>
    <col min="12507" max="12509" width="11.42578125" style="1" customWidth="1"/>
    <col min="12510" max="12510" width="11.7109375" style="1" customWidth="1"/>
    <col min="12511" max="12511" width="11.42578125" style="1" customWidth="1"/>
    <col min="12512" max="12512" width="11.42578125" style="1"/>
    <col min="12513" max="12537" width="11.42578125" style="1" customWidth="1"/>
    <col min="12538" max="12538" width="18" style="1" customWidth="1"/>
    <col min="12539" max="12539" width="15" style="1" customWidth="1"/>
    <col min="12540" max="12540" width="13.5703125" style="1" customWidth="1"/>
    <col min="12541" max="12541" width="14.140625" style="1" customWidth="1"/>
    <col min="12542" max="12542" width="11.42578125" style="1"/>
    <col min="12543" max="12543" width="18" style="1" customWidth="1"/>
    <col min="12544" max="12544" width="15" style="1" customWidth="1"/>
    <col min="12545" max="12545" width="13.5703125" style="1" customWidth="1"/>
    <col min="12546" max="12546" width="14.140625" style="1" customWidth="1"/>
    <col min="12547" max="12754" width="11.42578125" style="1"/>
    <col min="12755" max="12755" width="44.7109375" style="1" customWidth="1"/>
    <col min="12756" max="12756" width="10.140625" style="1" customWidth="1"/>
    <col min="12757" max="12757" width="11.85546875" style="1" customWidth="1"/>
    <col min="12758" max="12758" width="13.42578125" style="1" customWidth="1"/>
    <col min="12759" max="12759" width="52.140625" style="1" customWidth="1"/>
    <col min="12760" max="12760" width="13.7109375" style="1" customWidth="1"/>
    <col min="12761" max="12761" width="13.140625" style="1" customWidth="1"/>
    <col min="12762" max="12762" width="12.85546875" style="1" customWidth="1"/>
    <col min="12763" max="12765" width="11.42578125" style="1" customWidth="1"/>
    <col min="12766" max="12766" width="11.7109375" style="1" customWidth="1"/>
    <col min="12767" max="12767" width="11.42578125" style="1" customWidth="1"/>
    <col min="12768" max="12768" width="11.42578125" style="1"/>
    <col min="12769" max="12793" width="11.42578125" style="1" customWidth="1"/>
    <col min="12794" max="12794" width="18" style="1" customWidth="1"/>
    <col min="12795" max="12795" width="15" style="1" customWidth="1"/>
    <col min="12796" max="12796" width="13.5703125" style="1" customWidth="1"/>
    <col min="12797" max="12797" width="14.140625" style="1" customWidth="1"/>
    <col min="12798" max="12798" width="11.42578125" style="1"/>
    <col min="12799" max="12799" width="18" style="1" customWidth="1"/>
    <col min="12800" max="12800" width="15" style="1" customWidth="1"/>
    <col min="12801" max="12801" width="13.5703125" style="1" customWidth="1"/>
    <col min="12802" max="12802" width="14.140625" style="1" customWidth="1"/>
    <col min="12803" max="13010" width="11.42578125" style="1"/>
    <col min="13011" max="13011" width="44.7109375" style="1" customWidth="1"/>
    <col min="13012" max="13012" width="10.140625" style="1" customWidth="1"/>
    <col min="13013" max="13013" width="11.85546875" style="1" customWidth="1"/>
    <col min="13014" max="13014" width="13.42578125" style="1" customWidth="1"/>
    <col min="13015" max="13015" width="52.140625" style="1" customWidth="1"/>
    <col min="13016" max="13016" width="13.7109375" style="1" customWidth="1"/>
    <col min="13017" max="13017" width="13.140625" style="1" customWidth="1"/>
    <col min="13018" max="13018" width="12.85546875" style="1" customWidth="1"/>
    <col min="13019" max="13021" width="11.42578125" style="1" customWidth="1"/>
    <col min="13022" max="13022" width="11.7109375" style="1" customWidth="1"/>
    <col min="13023" max="13023" width="11.42578125" style="1" customWidth="1"/>
    <col min="13024" max="13024" width="11.42578125" style="1"/>
    <col min="13025" max="13049" width="11.42578125" style="1" customWidth="1"/>
    <col min="13050" max="13050" width="18" style="1" customWidth="1"/>
    <col min="13051" max="13051" width="15" style="1" customWidth="1"/>
    <col min="13052" max="13052" width="13.5703125" style="1" customWidth="1"/>
    <col min="13053" max="13053" width="14.140625" style="1" customWidth="1"/>
    <col min="13054" max="13054" width="11.42578125" style="1"/>
    <col min="13055" max="13055" width="18" style="1" customWidth="1"/>
    <col min="13056" max="13056" width="15" style="1" customWidth="1"/>
    <col min="13057" max="13057" width="13.5703125" style="1" customWidth="1"/>
    <col min="13058" max="13058" width="14.140625" style="1" customWidth="1"/>
    <col min="13059" max="13266" width="11.42578125" style="1"/>
    <col min="13267" max="13267" width="44.7109375" style="1" customWidth="1"/>
    <col min="13268" max="13268" width="10.140625" style="1" customWidth="1"/>
    <col min="13269" max="13269" width="11.85546875" style="1" customWidth="1"/>
    <col min="13270" max="13270" width="13.42578125" style="1" customWidth="1"/>
    <col min="13271" max="13271" width="52.140625" style="1" customWidth="1"/>
    <col min="13272" max="13272" width="13.7109375" style="1" customWidth="1"/>
    <col min="13273" max="13273" width="13.140625" style="1" customWidth="1"/>
    <col min="13274" max="13274" width="12.85546875" style="1" customWidth="1"/>
    <col min="13275" max="13277" width="11.42578125" style="1" customWidth="1"/>
    <col min="13278" max="13278" width="11.7109375" style="1" customWidth="1"/>
    <col min="13279" max="13279" width="11.42578125" style="1" customWidth="1"/>
    <col min="13280" max="13280" width="11.42578125" style="1"/>
    <col min="13281" max="13305" width="11.42578125" style="1" customWidth="1"/>
    <col min="13306" max="13306" width="18" style="1" customWidth="1"/>
    <col min="13307" max="13307" width="15" style="1" customWidth="1"/>
    <col min="13308" max="13308" width="13.5703125" style="1" customWidth="1"/>
    <col min="13309" max="13309" width="14.140625" style="1" customWidth="1"/>
    <col min="13310" max="13310" width="11.42578125" style="1"/>
    <col min="13311" max="13311" width="18" style="1" customWidth="1"/>
    <col min="13312" max="13312" width="15" style="1" customWidth="1"/>
    <col min="13313" max="13313" width="13.5703125" style="1" customWidth="1"/>
    <col min="13314" max="13314" width="14.140625" style="1" customWidth="1"/>
    <col min="13315" max="13522" width="11.42578125" style="1"/>
    <col min="13523" max="13523" width="44.7109375" style="1" customWidth="1"/>
    <col min="13524" max="13524" width="10.140625" style="1" customWidth="1"/>
    <col min="13525" max="13525" width="11.85546875" style="1" customWidth="1"/>
    <col min="13526" max="13526" width="13.42578125" style="1" customWidth="1"/>
    <col min="13527" max="13527" width="52.140625" style="1" customWidth="1"/>
    <col min="13528" max="13528" width="13.7109375" style="1" customWidth="1"/>
    <col min="13529" max="13529" width="13.140625" style="1" customWidth="1"/>
    <col min="13530" max="13530" width="12.85546875" style="1" customWidth="1"/>
    <col min="13531" max="13533" width="11.42578125" style="1" customWidth="1"/>
    <col min="13534" max="13534" width="11.7109375" style="1" customWidth="1"/>
    <col min="13535" max="13535" width="11.42578125" style="1" customWidth="1"/>
    <col min="13536" max="13536" width="11.42578125" style="1"/>
    <col min="13537" max="13561" width="11.42578125" style="1" customWidth="1"/>
    <col min="13562" max="13562" width="18" style="1" customWidth="1"/>
    <col min="13563" max="13563" width="15" style="1" customWidth="1"/>
    <col min="13564" max="13564" width="13.5703125" style="1" customWidth="1"/>
    <col min="13565" max="13565" width="14.140625" style="1" customWidth="1"/>
    <col min="13566" max="13566" width="11.42578125" style="1"/>
    <col min="13567" max="13567" width="18" style="1" customWidth="1"/>
    <col min="13568" max="13568" width="15" style="1" customWidth="1"/>
    <col min="13569" max="13569" width="13.5703125" style="1" customWidth="1"/>
    <col min="13570" max="13570" width="14.140625" style="1" customWidth="1"/>
    <col min="13571" max="13778" width="11.42578125" style="1"/>
    <col min="13779" max="13779" width="44.7109375" style="1" customWidth="1"/>
    <col min="13780" max="13780" width="10.140625" style="1" customWidth="1"/>
    <col min="13781" max="13781" width="11.85546875" style="1" customWidth="1"/>
    <col min="13782" max="13782" width="13.42578125" style="1" customWidth="1"/>
    <col min="13783" max="13783" width="52.140625" style="1" customWidth="1"/>
    <col min="13784" max="13784" width="13.7109375" style="1" customWidth="1"/>
    <col min="13785" max="13785" width="13.140625" style="1" customWidth="1"/>
    <col min="13786" max="13786" width="12.85546875" style="1" customWidth="1"/>
    <col min="13787" max="13789" width="11.42578125" style="1" customWidth="1"/>
    <col min="13790" max="13790" width="11.7109375" style="1" customWidth="1"/>
    <col min="13791" max="13791" width="11.42578125" style="1" customWidth="1"/>
    <col min="13792" max="13792" width="11.42578125" style="1"/>
    <col min="13793" max="13817" width="11.42578125" style="1" customWidth="1"/>
    <col min="13818" max="13818" width="18" style="1" customWidth="1"/>
    <col min="13819" max="13819" width="15" style="1" customWidth="1"/>
    <col min="13820" max="13820" width="13.5703125" style="1" customWidth="1"/>
    <col min="13821" max="13821" width="14.140625" style="1" customWidth="1"/>
    <col min="13822" max="13822" width="11.42578125" style="1"/>
    <col min="13823" max="13823" width="18" style="1" customWidth="1"/>
    <col min="13824" max="13824" width="15" style="1" customWidth="1"/>
    <col min="13825" max="13825" width="13.5703125" style="1" customWidth="1"/>
    <col min="13826" max="13826" width="14.140625" style="1" customWidth="1"/>
    <col min="13827" max="14034" width="11.42578125" style="1"/>
    <col min="14035" max="14035" width="44.7109375" style="1" customWidth="1"/>
    <col min="14036" max="14036" width="10.140625" style="1" customWidth="1"/>
    <col min="14037" max="14037" width="11.85546875" style="1" customWidth="1"/>
    <col min="14038" max="14038" width="13.42578125" style="1" customWidth="1"/>
    <col min="14039" max="14039" width="52.140625" style="1" customWidth="1"/>
    <col min="14040" max="14040" width="13.7109375" style="1" customWidth="1"/>
    <col min="14041" max="14041" width="13.140625" style="1" customWidth="1"/>
    <col min="14042" max="14042" width="12.85546875" style="1" customWidth="1"/>
    <col min="14043" max="14045" width="11.42578125" style="1" customWidth="1"/>
    <col min="14046" max="14046" width="11.7109375" style="1" customWidth="1"/>
    <col min="14047" max="14047" width="11.42578125" style="1" customWidth="1"/>
    <col min="14048" max="14048" width="11.42578125" style="1"/>
    <col min="14049" max="14073" width="11.42578125" style="1" customWidth="1"/>
    <col min="14074" max="14074" width="18" style="1" customWidth="1"/>
    <col min="14075" max="14075" width="15" style="1" customWidth="1"/>
    <col min="14076" max="14076" width="13.5703125" style="1" customWidth="1"/>
    <col min="14077" max="14077" width="14.140625" style="1" customWidth="1"/>
    <col min="14078" max="14078" width="11.42578125" style="1"/>
    <col min="14079" max="14079" width="18" style="1" customWidth="1"/>
    <col min="14080" max="14080" width="15" style="1" customWidth="1"/>
    <col min="14081" max="14081" width="13.5703125" style="1" customWidth="1"/>
    <col min="14082" max="14082" width="14.140625" style="1" customWidth="1"/>
    <col min="14083" max="14290" width="11.42578125" style="1"/>
    <col min="14291" max="14291" width="44.7109375" style="1" customWidth="1"/>
    <col min="14292" max="14292" width="10.140625" style="1" customWidth="1"/>
    <col min="14293" max="14293" width="11.85546875" style="1" customWidth="1"/>
    <col min="14294" max="14294" width="13.42578125" style="1" customWidth="1"/>
    <col min="14295" max="14295" width="52.140625" style="1" customWidth="1"/>
    <col min="14296" max="14296" width="13.7109375" style="1" customWidth="1"/>
    <col min="14297" max="14297" width="13.140625" style="1" customWidth="1"/>
    <col min="14298" max="14298" width="12.85546875" style="1" customWidth="1"/>
    <col min="14299" max="14301" width="11.42578125" style="1" customWidth="1"/>
    <col min="14302" max="14302" width="11.7109375" style="1" customWidth="1"/>
    <col min="14303" max="14303" width="11.42578125" style="1" customWidth="1"/>
    <col min="14304" max="14304" width="11.42578125" style="1"/>
    <col min="14305" max="14329" width="11.42578125" style="1" customWidth="1"/>
    <col min="14330" max="14330" width="18" style="1" customWidth="1"/>
    <col min="14331" max="14331" width="15" style="1" customWidth="1"/>
    <col min="14332" max="14332" width="13.5703125" style="1" customWidth="1"/>
    <col min="14333" max="14333" width="14.140625" style="1" customWidth="1"/>
    <col min="14334" max="14334" width="11.42578125" style="1"/>
    <col min="14335" max="14335" width="18" style="1" customWidth="1"/>
    <col min="14336" max="14336" width="15" style="1" customWidth="1"/>
    <col min="14337" max="14337" width="13.5703125" style="1" customWidth="1"/>
    <col min="14338" max="14338" width="14.140625" style="1" customWidth="1"/>
    <col min="14339" max="14546" width="11.42578125" style="1"/>
    <col min="14547" max="14547" width="44.7109375" style="1" customWidth="1"/>
    <col min="14548" max="14548" width="10.140625" style="1" customWidth="1"/>
    <col min="14549" max="14549" width="11.85546875" style="1" customWidth="1"/>
    <col min="14550" max="14550" width="13.42578125" style="1" customWidth="1"/>
    <col min="14551" max="14551" width="52.140625" style="1" customWidth="1"/>
    <col min="14552" max="14552" width="13.7109375" style="1" customWidth="1"/>
    <col min="14553" max="14553" width="13.140625" style="1" customWidth="1"/>
    <col min="14554" max="14554" width="12.85546875" style="1" customWidth="1"/>
    <col min="14555" max="14557" width="11.42578125" style="1" customWidth="1"/>
    <col min="14558" max="14558" width="11.7109375" style="1" customWidth="1"/>
    <col min="14559" max="14559" width="11.42578125" style="1" customWidth="1"/>
    <col min="14560" max="14560" width="11.42578125" style="1"/>
    <col min="14561" max="14585" width="11.42578125" style="1" customWidth="1"/>
    <col min="14586" max="14586" width="18" style="1" customWidth="1"/>
    <col min="14587" max="14587" width="15" style="1" customWidth="1"/>
    <col min="14588" max="14588" width="13.5703125" style="1" customWidth="1"/>
    <col min="14589" max="14589" width="14.140625" style="1" customWidth="1"/>
    <col min="14590" max="14590" width="11.42578125" style="1"/>
    <col min="14591" max="14591" width="18" style="1" customWidth="1"/>
    <col min="14592" max="14592" width="15" style="1" customWidth="1"/>
    <col min="14593" max="14593" width="13.5703125" style="1" customWidth="1"/>
    <col min="14594" max="14594" width="14.140625" style="1" customWidth="1"/>
    <col min="14595" max="14802" width="11.42578125" style="1"/>
    <col min="14803" max="14803" width="44.7109375" style="1" customWidth="1"/>
    <col min="14804" max="14804" width="10.140625" style="1" customWidth="1"/>
    <col min="14805" max="14805" width="11.85546875" style="1" customWidth="1"/>
    <col min="14806" max="14806" width="13.42578125" style="1" customWidth="1"/>
    <col min="14807" max="14807" width="52.140625" style="1" customWidth="1"/>
    <col min="14808" max="14808" width="13.7109375" style="1" customWidth="1"/>
    <col min="14809" max="14809" width="13.140625" style="1" customWidth="1"/>
    <col min="14810" max="14810" width="12.85546875" style="1" customWidth="1"/>
    <col min="14811" max="14813" width="11.42578125" style="1" customWidth="1"/>
    <col min="14814" max="14814" width="11.7109375" style="1" customWidth="1"/>
    <col min="14815" max="14815" width="11.42578125" style="1" customWidth="1"/>
    <col min="14816" max="14816" width="11.42578125" style="1"/>
    <col min="14817" max="14841" width="11.42578125" style="1" customWidth="1"/>
    <col min="14842" max="14842" width="18" style="1" customWidth="1"/>
    <col min="14843" max="14843" width="15" style="1" customWidth="1"/>
    <col min="14844" max="14844" width="13.5703125" style="1" customWidth="1"/>
    <col min="14845" max="14845" width="14.140625" style="1" customWidth="1"/>
    <col min="14846" max="14846" width="11.42578125" style="1"/>
    <col min="14847" max="14847" width="18" style="1" customWidth="1"/>
    <col min="14848" max="14848" width="15" style="1" customWidth="1"/>
    <col min="14849" max="14849" width="13.5703125" style="1" customWidth="1"/>
    <col min="14850" max="14850" width="14.140625" style="1" customWidth="1"/>
    <col min="14851" max="15058" width="11.42578125" style="1"/>
    <col min="15059" max="15059" width="44.7109375" style="1" customWidth="1"/>
    <col min="15060" max="15060" width="10.140625" style="1" customWidth="1"/>
    <col min="15061" max="15061" width="11.85546875" style="1" customWidth="1"/>
    <col min="15062" max="15062" width="13.42578125" style="1" customWidth="1"/>
    <col min="15063" max="15063" width="52.140625" style="1" customWidth="1"/>
    <col min="15064" max="15064" width="13.7109375" style="1" customWidth="1"/>
    <col min="15065" max="15065" width="13.140625" style="1" customWidth="1"/>
    <col min="15066" max="15066" width="12.85546875" style="1" customWidth="1"/>
    <col min="15067" max="15069" width="11.42578125" style="1" customWidth="1"/>
    <col min="15070" max="15070" width="11.7109375" style="1" customWidth="1"/>
    <col min="15071" max="15071" width="11.42578125" style="1" customWidth="1"/>
    <col min="15072" max="15072" width="11.42578125" style="1"/>
    <col min="15073" max="15097" width="11.42578125" style="1" customWidth="1"/>
    <col min="15098" max="15098" width="18" style="1" customWidth="1"/>
    <col min="15099" max="15099" width="15" style="1" customWidth="1"/>
    <col min="15100" max="15100" width="13.5703125" style="1" customWidth="1"/>
    <col min="15101" max="15101" width="14.140625" style="1" customWidth="1"/>
    <col min="15102" max="15102" width="11.42578125" style="1"/>
    <col min="15103" max="15103" width="18" style="1" customWidth="1"/>
    <col min="15104" max="15104" width="15" style="1" customWidth="1"/>
    <col min="15105" max="15105" width="13.5703125" style="1" customWidth="1"/>
    <col min="15106" max="15106" width="14.140625" style="1" customWidth="1"/>
    <col min="15107" max="15314" width="11.42578125" style="1"/>
    <col min="15315" max="15315" width="44.7109375" style="1" customWidth="1"/>
    <col min="15316" max="15316" width="10.140625" style="1" customWidth="1"/>
    <col min="15317" max="15317" width="11.85546875" style="1" customWidth="1"/>
    <col min="15318" max="15318" width="13.42578125" style="1" customWidth="1"/>
    <col min="15319" max="15319" width="52.140625" style="1" customWidth="1"/>
    <col min="15320" max="15320" width="13.7109375" style="1" customWidth="1"/>
    <col min="15321" max="15321" width="13.140625" style="1" customWidth="1"/>
    <col min="15322" max="15322" width="12.85546875" style="1" customWidth="1"/>
    <col min="15323" max="15325" width="11.42578125" style="1" customWidth="1"/>
    <col min="15326" max="15326" width="11.7109375" style="1" customWidth="1"/>
    <col min="15327" max="15327" width="11.42578125" style="1" customWidth="1"/>
    <col min="15328" max="15328" width="11.42578125" style="1"/>
    <col min="15329" max="15353" width="11.42578125" style="1" customWidth="1"/>
    <col min="15354" max="15354" width="18" style="1" customWidth="1"/>
    <col min="15355" max="15355" width="15" style="1" customWidth="1"/>
    <col min="15356" max="15356" width="13.5703125" style="1" customWidth="1"/>
    <col min="15357" max="15357" width="14.140625" style="1" customWidth="1"/>
    <col min="15358" max="15358" width="11.42578125" style="1"/>
    <col min="15359" max="15359" width="18" style="1" customWidth="1"/>
    <col min="15360" max="15360" width="15" style="1" customWidth="1"/>
    <col min="15361" max="15361" width="13.5703125" style="1" customWidth="1"/>
    <col min="15362" max="15362" width="14.140625" style="1" customWidth="1"/>
    <col min="15363" max="15570" width="11.42578125" style="1"/>
    <col min="15571" max="15571" width="44.7109375" style="1" customWidth="1"/>
    <col min="15572" max="15572" width="10.140625" style="1" customWidth="1"/>
    <col min="15573" max="15573" width="11.85546875" style="1" customWidth="1"/>
    <col min="15574" max="15574" width="13.42578125" style="1" customWidth="1"/>
    <col min="15575" max="15575" width="52.140625" style="1" customWidth="1"/>
    <col min="15576" max="15576" width="13.7109375" style="1" customWidth="1"/>
    <col min="15577" max="15577" width="13.140625" style="1" customWidth="1"/>
    <col min="15578" max="15578" width="12.85546875" style="1" customWidth="1"/>
    <col min="15579" max="15581" width="11.42578125" style="1" customWidth="1"/>
    <col min="15582" max="15582" width="11.7109375" style="1" customWidth="1"/>
    <col min="15583" max="15583" width="11.42578125" style="1" customWidth="1"/>
    <col min="15584" max="15584" width="11.42578125" style="1"/>
    <col min="15585" max="15609" width="11.42578125" style="1" customWidth="1"/>
    <col min="15610" max="15610" width="18" style="1" customWidth="1"/>
    <col min="15611" max="15611" width="15" style="1" customWidth="1"/>
    <col min="15612" max="15612" width="13.5703125" style="1" customWidth="1"/>
    <col min="15613" max="15613" width="14.140625" style="1" customWidth="1"/>
    <col min="15614" max="15614" width="11.42578125" style="1"/>
    <col min="15615" max="15615" width="18" style="1" customWidth="1"/>
    <col min="15616" max="15616" width="15" style="1" customWidth="1"/>
    <col min="15617" max="15617" width="13.5703125" style="1" customWidth="1"/>
    <col min="15618" max="15618" width="14.140625" style="1" customWidth="1"/>
    <col min="15619" max="15826" width="11.42578125" style="1"/>
    <col min="15827" max="15827" width="44.7109375" style="1" customWidth="1"/>
    <col min="15828" max="15828" width="10.140625" style="1" customWidth="1"/>
    <col min="15829" max="15829" width="11.85546875" style="1" customWidth="1"/>
    <col min="15830" max="15830" width="13.42578125" style="1" customWidth="1"/>
    <col min="15831" max="15831" width="52.140625" style="1" customWidth="1"/>
    <col min="15832" max="15832" width="13.7109375" style="1" customWidth="1"/>
    <col min="15833" max="15833" width="13.140625" style="1" customWidth="1"/>
    <col min="15834" max="15834" width="12.85546875" style="1" customWidth="1"/>
    <col min="15835" max="15837" width="11.42578125" style="1" customWidth="1"/>
    <col min="15838" max="15838" width="11.7109375" style="1" customWidth="1"/>
    <col min="15839" max="15839" width="11.42578125" style="1" customWidth="1"/>
    <col min="15840" max="15840" width="11.42578125" style="1"/>
    <col min="15841" max="15865" width="11.42578125" style="1" customWidth="1"/>
    <col min="15866" max="15866" width="18" style="1" customWidth="1"/>
    <col min="15867" max="15867" width="15" style="1" customWidth="1"/>
    <col min="15868" max="15868" width="13.5703125" style="1" customWidth="1"/>
    <col min="15869" max="15869" width="14.140625" style="1" customWidth="1"/>
    <col min="15870" max="15870" width="11.42578125" style="1"/>
    <col min="15871" max="15871" width="18" style="1" customWidth="1"/>
    <col min="15872" max="15872" width="15" style="1" customWidth="1"/>
    <col min="15873" max="15873" width="13.5703125" style="1" customWidth="1"/>
    <col min="15874" max="15874" width="14.140625" style="1" customWidth="1"/>
    <col min="15875" max="16082" width="11.42578125" style="1"/>
    <col min="16083" max="16083" width="44.7109375" style="1" customWidth="1"/>
    <col min="16084" max="16084" width="10.140625" style="1" customWidth="1"/>
    <col min="16085" max="16085" width="11.85546875" style="1" customWidth="1"/>
    <col min="16086" max="16086" width="13.42578125" style="1" customWidth="1"/>
    <col min="16087" max="16087" width="52.140625" style="1" customWidth="1"/>
    <col min="16088" max="16088" width="13.7109375" style="1" customWidth="1"/>
    <col min="16089" max="16089" width="13.140625" style="1" customWidth="1"/>
    <col min="16090" max="16090" width="12.85546875" style="1" customWidth="1"/>
    <col min="16091" max="16093" width="11.42578125" style="1" customWidth="1"/>
    <col min="16094" max="16094" width="11.7109375" style="1" customWidth="1"/>
    <col min="16095" max="16095" width="11.42578125" style="1" customWidth="1"/>
    <col min="16096" max="16096" width="11.42578125" style="1"/>
    <col min="16097" max="16121" width="11.42578125" style="1" customWidth="1"/>
    <col min="16122" max="16122" width="18" style="1" customWidth="1"/>
    <col min="16123" max="16123" width="15" style="1" customWidth="1"/>
    <col min="16124" max="16124" width="13.5703125" style="1" customWidth="1"/>
    <col min="16125" max="16125" width="14.140625" style="1" customWidth="1"/>
    <col min="16126" max="16126" width="11.42578125" style="1"/>
    <col min="16127" max="16127" width="18" style="1" customWidth="1"/>
    <col min="16128" max="16128" width="15" style="1" customWidth="1"/>
    <col min="16129" max="16129" width="13.5703125" style="1" customWidth="1"/>
    <col min="16130" max="16130" width="14.140625" style="1" customWidth="1"/>
    <col min="16131" max="16384" width="11.42578125" style="1"/>
  </cols>
  <sheetData>
    <row r="1" spans="1:9" ht="18">
      <c r="A1" s="108" t="s">
        <v>0</v>
      </c>
      <c r="B1" s="108"/>
      <c r="C1" s="108"/>
      <c r="D1" s="108"/>
      <c r="E1" s="108"/>
      <c r="F1" s="108"/>
      <c r="G1" s="1"/>
      <c r="H1" s="1"/>
      <c r="I1" s="1"/>
    </row>
    <row r="2" spans="1:9" ht="18">
      <c r="A2" s="108" t="s">
        <v>306</v>
      </c>
      <c r="B2" s="108"/>
      <c r="C2" s="108"/>
      <c r="D2" s="108"/>
      <c r="E2" s="108"/>
      <c r="F2" s="108"/>
      <c r="G2" s="1"/>
      <c r="H2" s="1"/>
      <c r="I2" s="1"/>
    </row>
    <row r="3" spans="1:9">
      <c r="A3" s="2" t="s">
        <v>1</v>
      </c>
      <c r="B3" s="2" t="s">
        <v>2</v>
      </c>
      <c r="C3" s="2" t="s">
        <v>3</v>
      </c>
      <c r="D3" s="2" t="s">
        <v>4</v>
      </c>
    </row>
    <row r="4" spans="1:9" s="6" customFormat="1" ht="25.5">
      <c r="A4" s="4" t="s">
        <v>5</v>
      </c>
      <c r="B4" s="4" t="s">
        <v>6</v>
      </c>
      <c r="C4" s="5" t="s">
        <v>7</v>
      </c>
      <c r="D4" s="4" t="s">
        <v>8</v>
      </c>
      <c r="E4" s="4" t="s">
        <v>9</v>
      </c>
      <c r="F4" s="97" t="s">
        <v>302</v>
      </c>
      <c r="G4" s="97" t="s">
        <v>303</v>
      </c>
      <c r="H4" s="97" t="s">
        <v>304</v>
      </c>
      <c r="I4" s="97" t="s">
        <v>305</v>
      </c>
    </row>
    <row r="5" spans="1:9" s="7" customFormat="1">
      <c r="B5" s="8"/>
      <c r="C5" s="8"/>
      <c r="D5" s="8"/>
      <c r="F5" s="9"/>
      <c r="G5" s="9"/>
      <c r="H5" s="9"/>
      <c r="I5" s="9"/>
    </row>
    <row r="6" spans="1:9" s="12" customFormat="1" ht="138.94999999999999" customHeight="1">
      <c r="A6" s="10" t="s">
        <v>10</v>
      </c>
      <c r="B6" s="4" t="s">
        <v>11</v>
      </c>
      <c r="C6" s="4" t="s">
        <v>12</v>
      </c>
      <c r="D6" s="4" t="s">
        <v>13</v>
      </c>
      <c r="E6" s="11" t="s">
        <v>14</v>
      </c>
      <c r="F6" s="96">
        <v>364935.67663001927</v>
      </c>
      <c r="G6" s="96">
        <v>892287.93614532985</v>
      </c>
      <c r="H6" s="96">
        <v>0</v>
      </c>
      <c r="I6" s="96">
        <v>0</v>
      </c>
    </row>
    <row r="7" spans="1:9" s="12" customFormat="1" ht="99" customHeight="1">
      <c r="A7" s="10" t="s">
        <v>15</v>
      </c>
      <c r="B7" s="4" t="s">
        <v>16</v>
      </c>
      <c r="C7" s="4" t="s">
        <v>12</v>
      </c>
      <c r="D7" s="4" t="s">
        <v>13</v>
      </c>
      <c r="E7" s="11" t="s">
        <v>17</v>
      </c>
      <c r="F7" s="98">
        <v>0.4983668128205202</v>
      </c>
      <c r="G7" s="98">
        <v>0.47355501855844229</v>
      </c>
      <c r="H7" s="98">
        <v>0</v>
      </c>
      <c r="I7" s="98">
        <v>0</v>
      </c>
    </row>
    <row r="8" spans="1:9" s="12" customFormat="1" ht="87" customHeight="1">
      <c r="A8" s="10" t="s">
        <v>18</v>
      </c>
      <c r="B8" s="4" t="s">
        <v>16</v>
      </c>
      <c r="C8" s="4" t="s">
        <v>12</v>
      </c>
      <c r="D8" s="4" t="s">
        <v>13</v>
      </c>
      <c r="E8" s="11" t="s">
        <v>19</v>
      </c>
      <c r="F8" s="98">
        <v>5.1808156802086176E-2</v>
      </c>
      <c r="G8" s="98">
        <v>6.19117461613609E-2</v>
      </c>
      <c r="H8" s="98">
        <v>0</v>
      </c>
      <c r="I8" s="98">
        <v>0</v>
      </c>
    </row>
    <row r="9" spans="1:9" s="12" customFormat="1" ht="165.75">
      <c r="A9" s="10" t="s">
        <v>20</v>
      </c>
      <c r="B9" s="4" t="s">
        <v>16</v>
      </c>
      <c r="C9" s="4" t="s">
        <v>12</v>
      </c>
      <c r="D9" s="4" t="s">
        <v>13</v>
      </c>
      <c r="E9" s="11" t="s">
        <v>21</v>
      </c>
      <c r="F9" s="98">
        <v>1.3528115488274974</v>
      </c>
      <c r="G9" s="98">
        <v>1.2015959624520911</v>
      </c>
      <c r="H9" s="98">
        <v>0</v>
      </c>
      <c r="I9" s="98">
        <v>0</v>
      </c>
    </row>
    <row r="10" spans="1:9" s="12" customFormat="1" ht="86.25" customHeight="1">
      <c r="A10" s="10" t="s">
        <v>22</v>
      </c>
      <c r="B10" s="4" t="s">
        <v>16</v>
      </c>
      <c r="C10" s="4" t="s">
        <v>12</v>
      </c>
      <c r="D10" s="4" t="s">
        <v>13</v>
      </c>
      <c r="E10" s="11" t="s">
        <v>23</v>
      </c>
      <c r="F10" s="98">
        <v>0.24296685514279096</v>
      </c>
      <c r="G10" s="98">
        <v>8.1093799267238753E-2</v>
      </c>
      <c r="H10" s="98">
        <v>0</v>
      </c>
      <c r="I10" s="98">
        <v>0</v>
      </c>
    </row>
    <row r="11" spans="1:9" s="12" customFormat="1" ht="104.25" customHeight="1">
      <c r="A11" s="10" t="s">
        <v>24</v>
      </c>
      <c r="B11" s="4" t="s">
        <v>16</v>
      </c>
      <c r="C11" s="4" t="s">
        <v>12</v>
      </c>
      <c r="D11" s="4" t="s">
        <v>13</v>
      </c>
      <c r="E11" s="11" t="s">
        <v>25</v>
      </c>
      <c r="F11" s="98">
        <v>0.27472883020523159</v>
      </c>
      <c r="G11" s="98">
        <v>0.10270334156316535</v>
      </c>
      <c r="H11" s="98">
        <v>0</v>
      </c>
      <c r="I11" s="98">
        <v>0</v>
      </c>
    </row>
    <row r="12" spans="1:9" s="12" customFormat="1" ht="153" customHeight="1">
      <c r="A12" s="10" t="s">
        <v>26</v>
      </c>
      <c r="B12" s="4" t="s">
        <v>16</v>
      </c>
      <c r="C12" s="4" t="s">
        <v>12</v>
      </c>
      <c r="D12" s="4" t="s">
        <v>13</v>
      </c>
      <c r="E12" s="11" t="s">
        <v>27</v>
      </c>
      <c r="F12" s="98">
        <v>1.9083208234330545E-2</v>
      </c>
      <c r="G12" s="98">
        <v>1.607753280265756E-2</v>
      </c>
      <c r="H12" s="98">
        <v>0</v>
      </c>
      <c r="I12" s="98">
        <v>0</v>
      </c>
    </row>
    <row r="13" spans="1:9" s="12" customFormat="1" ht="86.25" customHeight="1">
      <c r="A13" s="10" t="s">
        <v>28</v>
      </c>
      <c r="B13" s="4" t="s">
        <v>16</v>
      </c>
      <c r="C13" s="4" t="s">
        <v>12</v>
      </c>
      <c r="D13" s="4" t="s">
        <v>13</v>
      </c>
      <c r="E13" s="11" t="s">
        <v>29</v>
      </c>
      <c r="F13" s="98">
        <v>0.35606622343108463</v>
      </c>
      <c r="G13" s="98">
        <v>0.32743249318062417</v>
      </c>
      <c r="H13" s="98">
        <v>0</v>
      </c>
      <c r="I13" s="98">
        <v>0</v>
      </c>
    </row>
    <row r="14" spans="1:9" s="12" customFormat="1" ht="102" customHeight="1">
      <c r="A14" s="10" t="s">
        <v>30</v>
      </c>
      <c r="B14" s="4" t="s">
        <v>31</v>
      </c>
      <c r="C14" s="4" t="s">
        <v>12</v>
      </c>
      <c r="D14" s="4" t="s">
        <v>13</v>
      </c>
      <c r="E14" s="11" t="s">
        <v>32</v>
      </c>
      <c r="F14" s="99">
        <v>45.192618836106199</v>
      </c>
      <c r="G14" s="99">
        <v>45.192618836106199</v>
      </c>
      <c r="H14" s="99">
        <v>0</v>
      </c>
      <c r="I14" s="99">
        <v>0</v>
      </c>
    </row>
    <row r="15" spans="1:9" s="12" customFormat="1" ht="122.25" customHeight="1">
      <c r="A15" s="10" t="s">
        <v>33</v>
      </c>
      <c r="B15" s="4" t="s">
        <v>16</v>
      </c>
      <c r="C15" s="4" t="s">
        <v>12</v>
      </c>
      <c r="D15" s="4" t="s">
        <v>13</v>
      </c>
      <c r="E15" s="11" t="s">
        <v>34</v>
      </c>
      <c r="F15" s="100"/>
      <c r="G15" s="100"/>
      <c r="H15" s="100"/>
      <c r="I15" s="100"/>
    </row>
    <row r="16" spans="1:9" s="12" customFormat="1" ht="45" customHeight="1">
      <c r="A16" s="10" t="s">
        <v>35</v>
      </c>
      <c r="B16" s="4" t="s">
        <v>11</v>
      </c>
      <c r="C16" s="4" t="s">
        <v>12</v>
      </c>
      <c r="D16" s="4" t="s">
        <v>13</v>
      </c>
      <c r="E16" s="11" t="s">
        <v>36</v>
      </c>
      <c r="F16" s="99"/>
      <c r="G16" s="99"/>
      <c r="H16" s="99"/>
      <c r="I16" s="99"/>
    </row>
    <row r="17" spans="1:9" s="12" customFormat="1">
      <c r="B17" s="6"/>
      <c r="C17" s="6"/>
      <c r="D17" s="6"/>
      <c r="E17" s="14"/>
      <c r="F17" s="101"/>
      <c r="G17" s="101"/>
      <c r="H17" s="101"/>
      <c r="I17" s="101"/>
    </row>
    <row r="18" spans="1:9" s="19" customFormat="1">
      <c r="A18" s="1" t="s">
        <v>37</v>
      </c>
      <c r="B18" s="16"/>
      <c r="C18" s="16"/>
      <c r="D18" s="16"/>
      <c r="E18" s="17"/>
      <c r="F18" s="102"/>
      <c r="G18" s="102"/>
      <c r="H18" s="102"/>
      <c r="I18" s="102"/>
    </row>
    <row r="19" spans="1:9" s="19" customFormat="1">
      <c r="A19" s="1" t="s">
        <v>38</v>
      </c>
      <c r="B19" s="16"/>
      <c r="C19" s="16"/>
      <c r="D19" s="16"/>
      <c r="E19" s="17"/>
      <c r="F19" s="102"/>
      <c r="G19" s="102"/>
      <c r="H19" s="102"/>
      <c r="I19" s="102"/>
    </row>
    <row r="20" spans="1:9" s="12" customFormat="1">
      <c r="A20" s="1" t="s">
        <v>39</v>
      </c>
      <c r="B20" s="6"/>
      <c r="C20" s="6"/>
      <c r="D20" s="6"/>
      <c r="E20" s="14"/>
      <c r="F20" s="101"/>
      <c r="G20" s="101"/>
      <c r="H20" s="101"/>
      <c r="I20" s="101"/>
    </row>
    <row r="21" spans="1:9" s="12" customFormat="1">
      <c r="A21" s="1" t="s">
        <v>40</v>
      </c>
      <c r="B21" s="6"/>
      <c r="C21" s="6"/>
      <c r="D21" s="6"/>
      <c r="E21" s="14"/>
      <c r="F21" s="101"/>
      <c r="G21" s="101"/>
      <c r="H21" s="101"/>
      <c r="I21" s="101"/>
    </row>
    <row r="22" spans="1:9" s="12" customFormat="1">
      <c r="B22" s="6"/>
      <c r="C22" s="6"/>
      <c r="D22" s="6"/>
      <c r="E22" s="14"/>
      <c r="F22" s="101"/>
      <c r="G22" s="101"/>
      <c r="H22" s="101"/>
      <c r="I22" s="101"/>
    </row>
    <row r="23" spans="1:9" s="12" customFormat="1">
      <c r="A23" s="12" t="s">
        <v>41</v>
      </c>
      <c r="B23" s="6"/>
      <c r="C23" s="6"/>
      <c r="D23" s="6"/>
      <c r="E23" s="14"/>
      <c r="F23" s="101"/>
      <c r="G23" s="101"/>
      <c r="H23" s="101"/>
      <c r="I23" s="101"/>
    </row>
    <row r="24" spans="1:9" s="12" customFormat="1">
      <c r="A24" s="107" t="s">
        <v>42</v>
      </c>
      <c r="B24" s="107"/>
      <c r="C24" s="107"/>
      <c r="D24" s="107"/>
      <c r="E24" s="107"/>
      <c r="F24" s="103"/>
      <c r="G24" s="103"/>
      <c r="H24" s="103"/>
      <c r="I24" s="103"/>
    </row>
    <row r="25" spans="1:9" s="12" customFormat="1">
      <c r="A25" s="107" t="s">
        <v>43</v>
      </c>
      <c r="B25" s="107"/>
      <c r="C25" s="107"/>
      <c r="D25" s="107"/>
      <c r="E25" s="107"/>
      <c r="F25" s="103"/>
      <c r="G25" s="103"/>
      <c r="H25" s="103"/>
      <c r="I25" s="103"/>
    </row>
    <row r="29" spans="1:9" ht="39.75" customHeight="1"/>
  </sheetData>
  <sheetProtection selectLockedCells="1" selectUnlockedCells="1"/>
  <mergeCells count="4">
    <mergeCell ref="A24:E24"/>
    <mergeCell ref="A25:E25"/>
    <mergeCell ref="A1:F1"/>
    <mergeCell ref="A2:F2"/>
  </mergeCells>
  <phoneticPr fontId="12" type="noConversion"/>
  <pageMargins left="0.78740157480314965" right="0.78740157480314965" top="0.9055118110236221" bottom="0.98425196850393704" header="0.47244094488188981" footer="0.51181102362204722"/>
  <pageSetup paperSize="5" scale="89" firstPageNumber="0" fitToHeight="10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I34"/>
  <sheetViews>
    <sheetView showGridLines="0" zoomScale="90" zoomScaleNormal="90" workbookViewId="0">
      <pane xSplit="1" ySplit="4" topLeftCell="B20" activePane="bottomRight" state="frozen"/>
      <selection activeCell="F18" sqref="F18"/>
      <selection pane="topRight" activeCell="F18" sqref="F18"/>
      <selection pane="bottomLeft" activeCell="F18" sqref="F18"/>
      <selection pane="bottomRight" activeCell="F21" sqref="F21"/>
    </sheetView>
  </sheetViews>
  <sheetFormatPr baseColWidth="10" defaultRowHeight="12.75"/>
  <cols>
    <col min="1" max="1" width="44.7109375" style="1" customWidth="1"/>
    <col min="2" max="2" width="10.140625" style="21" customWidth="1"/>
    <col min="3" max="3" width="11.85546875" style="21" customWidth="1"/>
    <col min="4" max="4" width="13.42578125" style="21" customWidth="1"/>
    <col min="5" max="5" width="62.140625" style="1" customWidth="1"/>
    <col min="6" max="6" width="11.7109375" style="3" customWidth="1"/>
    <col min="7" max="210" width="11.42578125" style="1"/>
    <col min="211" max="211" width="44.7109375" style="1" customWidth="1"/>
    <col min="212" max="212" width="10.140625" style="1" customWidth="1"/>
    <col min="213" max="213" width="11.85546875" style="1" customWidth="1"/>
    <col min="214" max="214" width="13.42578125" style="1" customWidth="1"/>
    <col min="215" max="215" width="52.140625" style="1" customWidth="1"/>
    <col min="216" max="216" width="13.7109375" style="1" customWidth="1"/>
    <col min="217" max="217" width="13.140625" style="1" customWidth="1"/>
    <col min="218" max="218" width="12.85546875" style="1" customWidth="1"/>
    <col min="219" max="221" width="11.42578125" style="1" customWidth="1"/>
    <col min="222" max="222" width="11.7109375" style="1" customWidth="1"/>
    <col min="223" max="223" width="11.42578125" style="1" customWidth="1"/>
    <col min="224" max="224" width="11.42578125" style="1"/>
    <col min="225" max="249" width="11.42578125" style="1" customWidth="1"/>
    <col min="250" max="250" width="18" style="1" customWidth="1"/>
    <col min="251" max="251" width="15" style="1" customWidth="1"/>
    <col min="252" max="252" width="13.5703125" style="1" customWidth="1"/>
    <col min="253" max="253" width="14.140625" style="1" customWidth="1"/>
    <col min="254" max="254" width="11.42578125" style="1"/>
    <col min="255" max="255" width="18" style="1" customWidth="1"/>
    <col min="256" max="256" width="15" style="1" customWidth="1"/>
    <col min="257" max="257" width="13.5703125" style="1" customWidth="1"/>
    <col min="258" max="258" width="14.140625" style="1" customWidth="1"/>
    <col min="259" max="466" width="11.42578125" style="1"/>
    <col min="467" max="467" width="44.7109375" style="1" customWidth="1"/>
    <col min="468" max="468" width="10.140625" style="1" customWidth="1"/>
    <col min="469" max="469" width="11.85546875" style="1" customWidth="1"/>
    <col min="470" max="470" width="13.42578125" style="1" customWidth="1"/>
    <col min="471" max="471" width="52.140625" style="1" customWidth="1"/>
    <col min="472" max="472" width="13.7109375" style="1" customWidth="1"/>
    <col min="473" max="473" width="13.140625" style="1" customWidth="1"/>
    <col min="474" max="474" width="12.85546875" style="1" customWidth="1"/>
    <col min="475" max="477" width="11.42578125" style="1" customWidth="1"/>
    <col min="478" max="478" width="11.7109375" style="1" customWidth="1"/>
    <col min="479" max="479" width="11.42578125" style="1" customWidth="1"/>
    <col min="480" max="480" width="11.42578125" style="1"/>
    <col min="481" max="505" width="11.42578125" style="1" customWidth="1"/>
    <col min="506" max="506" width="18" style="1" customWidth="1"/>
    <col min="507" max="507" width="15" style="1" customWidth="1"/>
    <col min="508" max="508" width="13.5703125" style="1" customWidth="1"/>
    <col min="509" max="509" width="14.140625" style="1" customWidth="1"/>
    <col min="510" max="510" width="11.42578125" style="1"/>
    <col min="511" max="511" width="18" style="1" customWidth="1"/>
    <col min="512" max="512" width="15" style="1" customWidth="1"/>
    <col min="513" max="513" width="13.5703125" style="1" customWidth="1"/>
    <col min="514" max="514" width="14.140625" style="1" customWidth="1"/>
    <col min="515" max="722" width="11.42578125" style="1"/>
    <col min="723" max="723" width="44.7109375" style="1" customWidth="1"/>
    <col min="724" max="724" width="10.140625" style="1" customWidth="1"/>
    <col min="725" max="725" width="11.85546875" style="1" customWidth="1"/>
    <col min="726" max="726" width="13.42578125" style="1" customWidth="1"/>
    <col min="727" max="727" width="52.140625" style="1" customWidth="1"/>
    <col min="728" max="728" width="13.7109375" style="1" customWidth="1"/>
    <col min="729" max="729" width="13.140625" style="1" customWidth="1"/>
    <col min="730" max="730" width="12.85546875" style="1" customWidth="1"/>
    <col min="731" max="733" width="11.42578125" style="1" customWidth="1"/>
    <col min="734" max="734" width="11.7109375" style="1" customWidth="1"/>
    <col min="735" max="735" width="11.42578125" style="1" customWidth="1"/>
    <col min="736" max="736" width="11.42578125" style="1"/>
    <col min="737" max="761" width="11.42578125" style="1" customWidth="1"/>
    <col min="762" max="762" width="18" style="1" customWidth="1"/>
    <col min="763" max="763" width="15" style="1" customWidth="1"/>
    <col min="764" max="764" width="13.5703125" style="1" customWidth="1"/>
    <col min="765" max="765" width="14.140625" style="1" customWidth="1"/>
    <col min="766" max="766" width="11.42578125" style="1"/>
    <col min="767" max="767" width="18" style="1" customWidth="1"/>
    <col min="768" max="768" width="15" style="1" customWidth="1"/>
    <col min="769" max="769" width="13.5703125" style="1" customWidth="1"/>
    <col min="770" max="770" width="14.140625" style="1" customWidth="1"/>
    <col min="771" max="978" width="11.42578125" style="1"/>
    <col min="979" max="979" width="44.7109375" style="1" customWidth="1"/>
    <col min="980" max="980" width="10.140625" style="1" customWidth="1"/>
    <col min="981" max="981" width="11.85546875" style="1" customWidth="1"/>
    <col min="982" max="982" width="13.42578125" style="1" customWidth="1"/>
    <col min="983" max="983" width="52.140625" style="1" customWidth="1"/>
    <col min="984" max="984" width="13.7109375" style="1" customWidth="1"/>
    <col min="985" max="985" width="13.140625" style="1" customWidth="1"/>
    <col min="986" max="986" width="12.85546875" style="1" customWidth="1"/>
    <col min="987" max="989" width="11.42578125" style="1" customWidth="1"/>
    <col min="990" max="990" width="11.7109375" style="1" customWidth="1"/>
    <col min="991" max="991" width="11.42578125" style="1" customWidth="1"/>
    <col min="992" max="992" width="11.42578125" style="1"/>
    <col min="993" max="1017" width="11.42578125" style="1" customWidth="1"/>
    <col min="1018" max="1018" width="18" style="1" customWidth="1"/>
    <col min="1019" max="1019" width="15" style="1" customWidth="1"/>
    <col min="1020" max="1020" width="13.5703125" style="1" customWidth="1"/>
    <col min="1021" max="1021" width="14.140625" style="1" customWidth="1"/>
    <col min="1022" max="1022" width="11.42578125" style="1"/>
    <col min="1023" max="1023" width="18" style="1" customWidth="1"/>
    <col min="1024" max="1024" width="15" style="1" customWidth="1"/>
    <col min="1025" max="1025" width="13.5703125" style="1" customWidth="1"/>
    <col min="1026" max="1026" width="14.140625" style="1" customWidth="1"/>
    <col min="1027" max="1234" width="11.42578125" style="1"/>
    <col min="1235" max="1235" width="44.7109375" style="1" customWidth="1"/>
    <col min="1236" max="1236" width="10.140625" style="1" customWidth="1"/>
    <col min="1237" max="1237" width="11.85546875" style="1" customWidth="1"/>
    <col min="1238" max="1238" width="13.42578125" style="1" customWidth="1"/>
    <col min="1239" max="1239" width="52.140625" style="1" customWidth="1"/>
    <col min="1240" max="1240" width="13.7109375" style="1" customWidth="1"/>
    <col min="1241" max="1241" width="13.140625" style="1" customWidth="1"/>
    <col min="1242" max="1242" width="12.85546875" style="1" customWidth="1"/>
    <col min="1243" max="1245" width="11.42578125" style="1" customWidth="1"/>
    <col min="1246" max="1246" width="11.7109375" style="1" customWidth="1"/>
    <col min="1247" max="1247" width="11.42578125" style="1" customWidth="1"/>
    <col min="1248" max="1248" width="11.42578125" style="1"/>
    <col min="1249" max="1273" width="11.42578125" style="1" customWidth="1"/>
    <col min="1274" max="1274" width="18" style="1" customWidth="1"/>
    <col min="1275" max="1275" width="15" style="1" customWidth="1"/>
    <col min="1276" max="1276" width="13.5703125" style="1" customWidth="1"/>
    <col min="1277" max="1277" width="14.140625" style="1" customWidth="1"/>
    <col min="1278" max="1278" width="11.42578125" style="1"/>
    <col min="1279" max="1279" width="18" style="1" customWidth="1"/>
    <col min="1280" max="1280" width="15" style="1" customWidth="1"/>
    <col min="1281" max="1281" width="13.5703125" style="1" customWidth="1"/>
    <col min="1282" max="1282" width="14.140625" style="1" customWidth="1"/>
    <col min="1283" max="1490" width="11.42578125" style="1"/>
    <col min="1491" max="1491" width="44.7109375" style="1" customWidth="1"/>
    <col min="1492" max="1492" width="10.140625" style="1" customWidth="1"/>
    <col min="1493" max="1493" width="11.85546875" style="1" customWidth="1"/>
    <col min="1494" max="1494" width="13.42578125" style="1" customWidth="1"/>
    <col min="1495" max="1495" width="52.140625" style="1" customWidth="1"/>
    <col min="1496" max="1496" width="13.7109375" style="1" customWidth="1"/>
    <col min="1497" max="1497" width="13.140625" style="1" customWidth="1"/>
    <col min="1498" max="1498" width="12.85546875" style="1" customWidth="1"/>
    <col min="1499" max="1501" width="11.42578125" style="1" customWidth="1"/>
    <col min="1502" max="1502" width="11.7109375" style="1" customWidth="1"/>
    <col min="1503" max="1503" width="11.42578125" style="1" customWidth="1"/>
    <col min="1504" max="1504" width="11.42578125" style="1"/>
    <col min="1505" max="1529" width="11.42578125" style="1" customWidth="1"/>
    <col min="1530" max="1530" width="18" style="1" customWidth="1"/>
    <col min="1531" max="1531" width="15" style="1" customWidth="1"/>
    <col min="1532" max="1532" width="13.5703125" style="1" customWidth="1"/>
    <col min="1533" max="1533" width="14.140625" style="1" customWidth="1"/>
    <col min="1534" max="1534" width="11.42578125" style="1"/>
    <col min="1535" max="1535" width="18" style="1" customWidth="1"/>
    <col min="1536" max="1536" width="15" style="1" customWidth="1"/>
    <col min="1537" max="1537" width="13.5703125" style="1" customWidth="1"/>
    <col min="1538" max="1538" width="14.140625" style="1" customWidth="1"/>
    <col min="1539" max="1746" width="11.42578125" style="1"/>
    <col min="1747" max="1747" width="44.7109375" style="1" customWidth="1"/>
    <col min="1748" max="1748" width="10.140625" style="1" customWidth="1"/>
    <col min="1749" max="1749" width="11.85546875" style="1" customWidth="1"/>
    <col min="1750" max="1750" width="13.42578125" style="1" customWidth="1"/>
    <col min="1751" max="1751" width="52.140625" style="1" customWidth="1"/>
    <col min="1752" max="1752" width="13.7109375" style="1" customWidth="1"/>
    <col min="1753" max="1753" width="13.140625" style="1" customWidth="1"/>
    <col min="1754" max="1754" width="12.85546875" style="1" customWidth="1"/>
    <col min="1755" max="1757" width="11.42578125" style="1" customWidth="1"/>
    <col min="1758" max="1758" width="11.7109375" style="1" customWidth="1"/>
    <col min="1759" max="1759" width="11.42578125" style="1" customWidth="1"/>
    <col min="1760" max="1760" width="11.42578125" style="1"/>
    <col min="1761" max="1785" width="11.42578125" style="1" customWidth="1"/>
    <col min="1786" max="1786" width="18" style="1" customWidth="1"/>
    <col min="1787" max="1787" width="15" style="1" customWidth="1"/>
    <col min="1788" max="1788" width="13.5703125" style="1" customWidth="1"/>
    <col min="1789" max="1789" width="14.140625" style="1" customWidth="1"/>
    <col min="1790" max="1790" width="11.42578125" style="1"/>
    <col min="1791" max="1791" width="18" style="1" customWidth="1"/>
    <col min="1792" max="1792" width="15" style="1" customWidth="1"/>
    <col min="1793" max="1793" width="13.5703125" style="1" customWidth="1"/>
    <col min="1794" max="1794" width="14.140625" style="1" customWidth="1"/>
    <col min="1795" max="2002" width="11.42578125" style="1"/>
    <col min="2003" max="2003" width="44.7109375" style="1" customWidth="1"/>
    <col min="2004" max="2004" width="10.140625" style="1" customWidth="1"/>
    <col min="2005" max="2005" width="11.85546875" style="1" customWidth="1"/>
    <col min="2006" max="2006" width="13.42578125" style="1" customWidth="1"/>
    <col min="2007" max="2007" width="52.140625" style="1" customWidth="1"/>
    <col min="2008" max="2008" width="13.7109375" style="1" customWidth="1"/>
    <col min="2009" max="2009" width="13.140625" style="1" customWidth="1"/>
    <col min="2010" max="2010" width="12.85546875" style="1" customWidth="1"/>
    <col min="2011" max="2013" width="11.42578125" style="1" customWidth="1"/>
    <col min="2014" max="2014" width="11.7109375" style="1" customWidth="1"/>
    <col min="2015" max="2015" width="11.42578125" style="1" customWidth="1"/>
    <col min="2016" max="2016" width="11.42578125" style="1"/>
    <col min="2017" max="2041" width="11.42578125" style="1" customWidth="1"/>
    <col min="2042" max="2042" width="18" style="1" customWidth="1"/>
    <col min="2043" max="2043" width="15" style="1" customWidth="1"/>
    <col min="2044" max="2044" width="13.5703125" style="1" customWidth="1"/>
    <col min="2045" max="2045" width="14.140625" style="1" customWidth="1"/>
    <col min="2046" max="2046" width="11.42578125" style="1"/>
    <col min="2047" max="2047" width="18" style="1" customWidth="1"/>
    <col min="2048" max="2048" width="15" style="1" customWidth="1"/>
    <col min="2049" max="2049" width="13.5703125" style="1" customWidth="1"/>
    <col min="2050" max="2050" width="14.140625" style="1" customWidth="1"/>
    <col min="2051" max="2258" width="11.42578125" style="1"/>
    <col min="2259" max="2259" width="44.7109375" style="1" customWidth="1"/>
    <col min="2260" max="2260" width="10.140625" style="1" customWidth="1"/>
    <col min="2261" max="2261" width="11.85546875" style="1" customWidth="1"/>
    <col min="2262" max="2262" width="13.42578125" style="1" customWidth="1"/>
    <col min="2263" max="2263" width="52.140625" style="1" customWidth="1"/>
    <col min="2264" max="2264" width="13.7109375" style="1" customWidth="1"/>
    <col min="2265" max="2265" width="13.140625" style="1" customWidth="1"/>
    <col min="2266" max="2266" width="12.85546875" style="1" customWidth="1"/>
    <col min="2267" max="2269" width="11.42578125" style="1" customWidth="1"/>
    <col min="2270" max="2270" width="11.7109375" style="1" customWidth="1"/>
    <col min="2271" max="2271" width="11.42578125" style="1" customWidth="1"/>
    <col min="2272" max="2272" width="11.42578125" style="1"/>
    <col min="2273" max="2297" width="11.42578125" style="1" customWidth="1"/>
    <col min="2298" max="2298" width="18" style="1" customWidth="1"/>
    <col min="2299" max="2299" width="15" style="1" customWidth="1"/>
    <col min="2300" max="2300" width="13.5703125" style="1" customWidth="1"/>
    <col min="2301" max="2301" width="14.140625" style="1" customWidth="1"/>
    <col min="2302" max="2302" width="11.42578125" style="1"/>
    <col min="2303" max="2303" width="18" style="1" customWidth="1"/>
    <col min="2304" max="2304" width="15" style="1" customWidth="1"/>
    <col min="2305" max="2305" width="13.5703125" style="1" customWidth="1"/>
    <col min="2306" max="2306" width="14.140625" style="1" customWidth="1"/>
    <col min="2307" max="2514" width="11.42578125" style="1"/>
    <col min="2515" max="2515" width="44.7109375" style="1" customWidth="1"/>
    <col min="2516" max="2516" width="10.140625" style="1" customWidth="1"/>
    <col min="2517" max="2517" width="11.85546875" style="1" customWidth="1"/>
    <col min="2518" max="2518" width="13.42578125" style="1" customWidth="1"/>
    <col min="2519" max="2519" width="52.140625" style="1" customWidth="1"/>
    <col min="2520" max="2520" width="13.7109375" style="1" customWidth="1"/>
    <col min="2521" max="2521" width="13.140625" style="1" customWidth="1"/>
    <col min="2522" max="2522" width="12.85546875" style="1" customWidth="1"/>
    <col min="2523" max="2525" width="11.42578125" style="1" customWidth="1"/>
    <col min="2526" max="2526" width="11.7109375" style="1" customWidth="1"/>
    <col min="2527" max="2527" width="11.42578125" style="1" customWidth="1"/>
    <col min="2528" max="2528" width="11.42578125" style="1"/>
    <col min="2529" max="2553" width="11.42578125" style="1" customWidth="1"/>
    <col min="2554" max="2554" width="18" style="1" customWidth="1"/>
    <col min="2555" max="2555" width="15" style="1" customWidth="1"/>
    <col min="2556" max="2556" width="13.5703125" style="1" customWidth="1"/>
    <col min="2557" max="2557" width="14.140625" style="1" customWidth="1"/>
    <col min="2558" max="2558" width="11.42578125" style="1"/>
    <col min="2559" max="2559" width="18" style="1" customWidth="1"/>
    <col min="2560" max="2560" width="15" style="1" customWidth="1"/>
    <col min="2561" max="2561" width="13.5703125" style="1" customWidth="1"/>
    <col min="2562" max="2562" width="14.140625" style="1" customWidth="1"/>
    <col min="2563" max="2770" width="11.42578125" style="1"/>
    <col min="2771" max="2771" width="44.7109375" style="1" customWidth="1"/>
    <col min="2772" max="2772" width="10.140625" style="1" customWidth="1"/>
    <col min="2773" max="2773" width="11.85546875" style="1" customWidth="1"/>
    <col min="2774" max="2774" width="13.42578125" style="1" customWidth="1"/>
    <col min="2775" max="2775" width="52.140625" style="1" customWidth="1"/>
    <col min="2776" max="2776" width="13.7109375" style="1" customWidth="1"/>
    <col min="2777" max="2777" width="13.140625" style="1" customWidth="1"/>
    <col min="2778" max="2778" width="12.85546875" style="1" customWidth="1"/>
    <col min="2779" max="2781" width="11.42578125" style="1" customWidth="1"/>
    <col min="2782" max="2782" width="11.7109375" style="1" customWidth="1"/>
    <col min="2783" max="2783" width="11.42578125" style="1" customWidth="1"/>
    <col min="2784" max="2784" width="11.42578125" style="1"/>
    <col min="2785" max="2809" width="11.42578125" style="1" customWidth="1"/>
    <col min="2810" max="2810" width="18" style="1" customWidth="1"/>
    <col min="2811" max="2811" width="15" style="1" customWidth="1"/>
    <col min="2812" max="2812" width="13.5703125" style="1" customWidth="1"/>
    <col min="2813" max="2813" width="14.140625" style="1" customWidth="1"/>
    <col min="2814" max="2814" width="11.42578125" style="1"/>
    <col min="2815" max="2815" width="18" style="1" customWidth="1"/>
    <col min="2816" max="2816" width="15" style="1" customWidth="1"/>
    <col min="2817" max="2817" width="13.5703125" style="1" customWidth="1"/>
    <col min="2818" max="2818" width="14.140625" style="1" customWidth="1"/>
    <col min="2819" max="3026" width="11.42578125" style="1"/>
    <col min="3027" max="3027" width="44.7109375" style="1" customWidth="1"/>
    <col min="3028" max="3028" width="10.140625" style="1" customWidth="1"/>
    <col min="3029" max="3029" width="11.85546875" style="1" customWidth="1"/>
    <col min="3030" max="3030" width="13.42578125" style="1" customWidth="1"/>
    <col min="3031" max="3031" width="52.140625" style="1" customWidth="1"/>
    <col min="3032" max="3032" width="13.7109375" style="1" customWidth="1"/>
    <col min="3033" max="3033" width="13.140625" style="1" customWidth="1"/>
    <col min="3034" max="3034" width="12.85546875" style="1" customWidth="1"/>
    <col min="3035" max="3037" width="11.42578125" style="1" customWidth="1"/>
    <col min="3038" max="3038" width="11.7109375" style="1" customWidth="1"/>
    <col min="3039" max="3039" width="11.42578125" style="1" customWidth="1"/>
    <col min="3040" max="3040" width="11.42578125" style="1"/>
    <col min="3041" max="3065" width="11.42578125" style="1" customWidth="1"/>
    <col min="3066" max="3066" width="18" style="1" customWidth="1"/>
    <col min="3067" max="3067" width="15" style="1" customWidth="1"/>
    <col min="3068" max="3068" width="13.5703125" style="1" customWidth="1"/>
    <col min="3069" max="3069" width="14.140625" style="1" customWidth="1"/>
    <col min="3070" max="3070" width="11.42578125" style="1"/>
    <col min="3071" max="3071" width="18" style="1" customWidth="1"/>
    <col min="3072" max="3072" width="15" style="1" customWidth="1"/>
    <col min="3073" max="3073" width="13.5703125" style="1" customWidth="1"/>
    <col min="3074" max="3074" width="14.140625" style="1" customWidth="1"/>
    <col min="3075" max="3282" width="11.42578125" style="1"/>
    <col min="3283" max="3283" width="44.7109375" style="1" customWidth="1"/>
    <col min="3284" max="3284" width="10.140625" style="1" customWidth="1"/>
    <col min="3285" max="3285" width="11.85546875" style="1" customWidth="1"/>
    <col min="3286" max="3286" width="13.42578125" style="1" customWidth="1"/>
    <col min="3287" max="3287" width="52.140625" style="1" customWidth="1"/>
    <col min="3288" max="3288" width="13.7109375" style="1" customWidth="1"/>
    <col min="3289" max="3289" width="13.140625" style="1" customWidth="1"/>
    <col min="3290" max="3290" width="12.85546875" style="1" customWidth="1"/>
    <col min="3291" max="3293" width="11.42578125" style="1" customWidth="1"/>
    <col min="3294" max="3294" width="11.7109375" style="1" customWidth="1"/>
    <col min="3295" max="3295" width="11.42578125" style="1" customWidth="1"/>
    <col min="3296" max="3296" width="11.42578125" style="1"/>
    <col min="3297" max="3321" width="11.42578125" style="1" customWidth="1"/>
    <col min="3322" max="3322" width="18" style="1" customWidth="1"/>
    <col min="3323" max="3323" width="15" style="1" customWidth="1"/>
    <col min="3324" max="3324" width="13.5703125" style="1" customWidth="1"/>
    <col min="3325" max="3325" width="14.140625" style="1" customWidth="1"/>
    <col min="3326" max="3326" width="11.42578125" style="1"/>
    <col min="3327" max="3327" width="18" style="1" customWidth="1"/>
    <col min="3328" max="3328" width="15" style="1" customWidth="1"/>
    <col min="3329" max="3329" width="13.5703125" style="1" customWidth="1"/>
    <col min="3330" max="3330" width="14.140625" style="1" customWidth="1"/>
    <col min="3331" max="3538" width="11.42578125" style="1"/>
    <col min="3539" max="3539" width="44.7109375" style="1" customWidth="1"/>
    <col min="3540" max="3540" width="10.140625" style="1" customWidth="1"/>
    <col min="3541" max="3541" width="11.85546875" style="1" customWidth="1"/>
    <col min="3542" max="3542" width="13.42578125" style="1" customWidth="1"/>
    <col min="3543" max="3543" width="52.140625" style="1" customWidth="1"/>
    <col min="3544" max="3544" width="13.7109375" style="1" customWidth="1"/>
    <col min="3545" max="3545" width="13.140625" style="1" customWidth="1"/>
    <col min="3546" max="3546" width="12.85546875" style="1" customWidth="1"/>
    <col min="3547" max="3549" width="11.42578125" style="1" customWidth="1"/>
    <col min="3550" max="3550" width="11.7109375" style="1" customWidth="1"/>
    <col min="3551" max="3551" width="11.42578125" style="1" customWidth="1"/>
    <col min="3552" max="3552" width="11.42578125" style="1"/>
    <col min="3553" max="3577" width="11.42578125" style="1" customWidth="1"/>
    <col min="3578" max="3578" width="18" style="1" customWidth="1"/>
    <col min="3579" max="3579" width="15" style="1" customWidth="1"/>
    <col min="3580" max="3580" width="13.5703125" style="1" customWidth="1"/>
    <col min="3581" max="3581" width="14.140625" style="1" customWidth="1"/>
    <col min="3582" max="3582" width="11.42578125" style="1"/>
    <col min="3583" max="3583" width="18" style="1" customWidth="1"/>
    <col min="3584" max="3584" width="15" style="1" customWidth="1"/>
    <col min="3585" max="3585" width="13.5703125" style="1" customWidth="1"/>
    <col min="3586" max="3586" width="14.140625" style="1" customWidth="1"/>
    <col min="3587" max="3794" width="11.42578125" style="1"/>
    <col min="3795" max="3795" width="44.7109375" style="1" customWidth="1"/>
    <col min="3796" max="3796" width="10.140625" style="1" customWidth="1"/>
    <col min="3797" max="3797" width="11.85546875" style="1" customWidth="1"/>
    <col min="3798" max="3798" width="13.42578125" style="1" customWidth="1"/>
    <col min="3799" max="3799" width="52.140625" style="1" customWidth="1"/>
    <col min="3800" max="3800" width="13.7109375" style="1" customWidth="1"/>
    <col min="3801" max="3801" width="13.140625" style="1" customWidth="1"/>
    <col min="3802" max="3802" width="12.85546875" style="1" customWidth="1"/>
    <col min="3803" max="3805" width="11.42578125" style="1" customWidth="1"/>
    <col min="3806" max="3806" width="11.7109375" style="1" customWidth="1"/>
    <col min="3807" max="3807" width="11.42578125" style="1" customWidth="1"/>
    <col min="3808" max="3808" width="11.42578125" style="1"/>
    <col min="3809" max="3833" width="11.42578125" style="1" customWidth="1"/>
    <col min="3834" max="3834" width="18" style="1" customWidth="1"/>
    <col min="3835" max="3835" width="15" style="1" customWidth="1"/>
    <col min="3836" max="3836" width="13.5703125" style="1" customWidth="1"/>
    <col min="3837" max="3837" width="14.140625" style="1" customWidth="1"/>
    <col min="3838" max="3838" width="11.42578125" style="1"/>
    <col min="3839" max="3839" width="18" style="1" customWidth="1"/>
    <col min="3840" max="3840" width="15" style="1" customWidth="1"/>
    <col min="3841" max="3841" width="13.5703125" style="1" customWidth="1"/>
    <col min="3842" max="3842" width="14.140625" style="1" customWidth="1"/>
    <col min="3843" max="4050" width="11.42578125" style="1"/>
    <col min="4051" max="4051" width="44.7109375" style="1" customWidth="1"/>
    <col min="4052" max="4052" width="10.140625" style="1" customWidth="1"/>
    <col min="4053" max="4053" width="11.85546875" style="1" customWidth="1"/>
    <col min="4054" max="4054" width="13.42578125" style="1" customWidth="1"/>
    <col min="4055" max="4055" width="52.140625" style="1" customWidth="1"/>
    <col min="4056" max="4056" width="13.7109375" style="1" customWidth="1"/>
    <col min="4057" max="4057" width="13.140625" style="1" customWidth="1"/>
    <col min="4058" max="4058" width="12.85546875" style="1" customWidth="1"/>
    <col min="4059" max="4061" width="11.42578125" style="1" customWidth="1"/>
    <col min="4062" max="4062" width="11.7109375" style="1" customWidth="1"/>
    <col min="4063" max="4063" width="11.42578125" style="1" customWidth="1"/>
    <col min="4064" max="4064" width="11.42578125" style="1"/>
    <col min="4065" max="4089" width="11.42578125" style="1" customWidth="1"/>
    <col min="4090" max="4090" width="18" style="1" customWidth="1"/>
    <col min="4091" max="4091" width="15" style="1" customWidth="1"/>
    <col min="4092" max="4092" width="13.5703125" style="1" customWidth="1"/>
    <col min="4093" max="4093" width="14.140625" style="1" customWidth="1"/>
    <col min="4094" max="4094" width="11.42578125" style="1"/>
    <col min="4095" max="4095" width="18" style="1" customWidth="1"/>
    <col min="4096" max="4096" width="15" style="1" customWidth="1"/>
    <col min="4097" max="4097" width="13.5703125" style="1" customWidth="1"/>
    <col min="4098" max="4098" width="14.140625" style="1" customWidth="1"/>
    <col min="4099" max="4306" width="11.42578125" style="1"/>
    <col min="4307" max="4307" width="44.7109375" style="1" customWidth="1"/>
    <col min="4308" max="4308" width="10.140625" style="1" customWidth="1"/>
    <col min="4309" max="4309" width="11.85546875" style="1" customWidth="1"/>
    <col min="4310" max="4310" width="13.42578125" style="1" customWidth="1"/>
    <col min="4311" max="4311" width="52.140625" style="1" customWidth="1"/>
    <col min="4312" max="4312" width="13.7109375" style="1" customWidth="1"/>
    <col min="4313" max="4313" width="13.140625" style="1" customWidth="1"/>
    <col min="4314" max="4314" width="12.85546875" style="1" customWidth="1"/>
    <col min="4315" max="4317" width="11.42578125" style="1" customWidth="1"/>
    <col min="4318" max="4318" width="11.7109375" style="1" customWidth="1"/>
    <col min="4319" max="4319" width="11.42578125" style="1" customWidth="1"/>
    <col min="4320" max="4320" width="11.42578125" style="1"/>
    <col min="4321" max="4345" width="11.42578125" style="1" customWidth="1"/>
    <col min="4346" max="4346" width="18" style="1" customWidth="1"/>
    <col min="4347" max="4347" width="15" style="1" customWidth="1"/>
    <col min="4348" max="4348" width="13.5703125" style="1" customWidth="1"/>
    <col min="4349" max="4349" width="14.140625" style="1" customWidth="1"/>
    <col min="4350" max="4350" width="11.42578125" style="1"/>
    <col min="4351" max="4351" width="18" style="1" customWidth="1"/>
    <col min="4352" max="4352" width="15" style="1" customWidth="1"/>
    <col min="4353" max="4353" width="13.5703125" style="1" customWidth="1"/>
    <col min="4354" max="4354" width="14.140625" style="1" customWidth="1"/>
    <col min="4355" max="4562" width="11.42578125" style="1"/>
    <col min="4563" max="4563" width="44.7109375" style="1" customWidth="1"/>
    <col min="4564" max="4564" width="10.140625" style="1" customWidth="1"/>
    <col min="4565" max="4565" width="11.85546875" style="1" customWidth="1"/>
    <col min="4566" max="4566" width="13.42578125" style="1" customWidth="1"/>
    <col min="4567" max="4567" width="52.140625" style="1" customWidth="1"/>
    <col min="4568" max="4568" width="13.7109375" style="1" customWidth="1"/>
    <col min="4569" max="4569" width="13.140625" style="1" customWidth="1"/>
    <col min="4570" max="4570" width="12.85546875" style="1" customWidth="1"/>
    <col min="4571" max="4573" width="11.42578125" style="1" customWidth="1"/>
    <col min="4574" max="4574" width="11.7109375" style="1" customWidth="1"/>
    <col min="4575" max="4575" width="11.42578125" style="1" customWidth="1"/>
    <col min="4576" max="4576" width="11.42578125" style="1"/>
    <col min="4577" max="4601" width="11.42578125" style="1" customWidth="1"/>
    <col min="4602" max="4602" width="18" style="1" customWidth="1"/>
    <col min="4603" max="4603" width="15" style="1" customWidth="1"/>
    <col min="4604" max="4604" width="13.5703125" style="1" customWidth="1"/>
    <col min="4605" max="4605" width="14.140625" style="1" customWidth="1"/>
    <col min="4606" max="4606" width="11.42578125" style="1"/>
    <col min="4607" max="4607" width="18" style="1" customWidth="1"/>
    <col min="4608" max="4608" width="15" style="1" customWidth="1"/>
    <col min="4609" max="4609" width="13.5703125" style="1" customWidth="1"/>
    <col min="4610" max="4610" width="14.140625" style="1" customWidth="1"/>
    <col min="4611" max="4818" width="11.42578125" style="1"/>
    <col min="4819" max="4819" width="44.7109375" style="1" customWidth="1"/>
    <col min="4820" max="4820" width="10.140625" style="1" customWidth="1"/>
    <col min="4821" max="4821" width="11.85546875" style="1" customWidth="1"/>
    <col min="4822" max="4822" width="13.42578125" style="1" customWidth="1"/>
    <col min="4823" max="4823" width="52.140625" style="1" customWidth="1"/>
    <col min="4824" max="4824" width="13.7109375" style="1" customWidth="1"/>
    <col min="4825" max="4825" width="13.140625" style="1" customWidth="1"/>
    <col min="4826" max="4826" width="12.85546875" style="1" customWidth="1"/>
    <col min="4827" max="4829" width="11.42578125" style="1" customWidth="1"/>
    <col min="4830" max="4830" width="11.7109375" style="1" customWidth="1"/>
    <col min="4831" max="4831" width="11.42578125" style="1" customWidth="1"/>
    <col min="4832" max="4832" width="11.42578125" style="1"/>
    <col min="4833" max="4857" width="11.42578125" style="1" customWidth="1"/>
    <col min="4858" max="4858" width="18" style="1" customWidth="1"/>
    <col min="4859" max="4859" width="15" style="1" customWidth="1"/>
    <col min="4860" max="4860" width="13.5703125" style="1" customWidth="1"/>
    <col min="4861" max="4861" width="14.140625" style="1" customWidth="1"/>
    <col min="4862" max="4862" width="11.42578125" style="1"/>
    <col min="4863" max="4863" width="18" style="1" customWidth="1"/>
    <col min="4864" max="4864" width="15" style="1" customWidth="1"/>
    <col min="4865" max="4865" width="13.5703125" style="1" customWidth="1"/>
    <col min="4866" max="4866" width="14.140625" style="1" customWidth="1"/>
    <col min="4867" max="5074" width="11.42578125" style="1"/>
    <col min="5075" max="5075" width="44.7109375" style="1" customWidth="1"/>
    <col min="5076" max="5076" width="10.140625" style="1" customWidth="1"/>
    <col min="5077" max="5077" width="11.85546875" style="1" customWidth="1"/>
    <col min="5078" max="5078" width="13.42578125" style="1" customWidth="1"/>
    <col min="5079" max="5079" width="52.140625" style="1" customWidth="1"/>
    <col min="5080" max="5080" width="13.7109375" style="1" customWidth="1"/>
    <col min="5081" max="5081" width="13.140625" style="1" customWidth="1"/>
    <col min="5082" max="5082" width="12.85546875" style="1" customWidth="1"/>
    <col min="5083" max="5085" width="11.42578125" style="1" customWidth="1"/>
    <col min="5086" max="5086" width="11.7109375" style="1" customWidth="1"/>
    <col min="5087" max="5087" width="11.42578125" style="1" customWidth="1"/>
    <col min="5088" max="5088" width="11.42578125" style="1"/>
    <col min="5089" max="5113" width="11.42578125" style="1" customWidth="1"/>
    <col min="5114" max="5114" width="18" style="1" customWidth="1"/>
    <col min="5115" max="5115" width="15" style="1" customWidth="1"/>
    <col min="5116" max="5116" width="13.5703125" style="1" customWidth="1"/>
    <col min="5117" max="5117" width="14.140625" style="1" customWidth="1"/>
    <col min="5118" max="5118" width="11.42578125" style="1"/>
    <col min="5119" max="5119" width="18" style="1" customWidth="1"/>
    <col min="5120" max="5120" width="15" style="1" customWidth="1"/>
    <col min="5121" max="5121" width="13.5703125" style="1" customWidth="1"/>
    <col min="5122" max="5122" width="14.140625" style="1" customWidth="1"/>
    <col min="5123" max="5330" width="11.42578125" style="1"/>
    <col min="5331" max="5331" width="44.7109375" style="1" customWidth="1"/>
    <col min="5332" max="5332" width="10.140625" style="1" customWidth="1"/>
    <col min="5333" max="5333" width="11.85546875" style="1" customWidth="1"/>
    <col min="5334" max="5334" width="13.42578125" style="1" customWidth="1"/>
    <col min="5335" max="5335" width="52.140625" style="1" customWidth="1"/>
    <col min="5336" max="5336" width="13.7109375" style="1" customWidth="1"/>
    <col min="5337" max="5337" width="13.140625" style="1" customWidth="1"/>
    <col min="5338" max="5338" width="12.85546875" style="1" customWidth="1"/>
    <col min="5339" max="5341" width="11.42578125" style="1" customWidth="1"/>
    <col min="5342" max="5342" width="11.7109375" style="1" customWidth="1"/>
    <col min="5343" max="5343" width="11.42578125" style="1" customWidth="1"/>
    <col min="5344" max="5344" width="11.42578125" style="1"/>
    <col min="5345" max="5369" width="11.42578125" style="1" customWidth="1"/>
    <col min="5370" max="5370" width="18" style="1" customWidth="1"/>
    <col min="5371" max="5371" width="15" style="1" customWidth="1"/>
    <col min="5372" max="5372" width="13.5703125" style="1" customWidth="1"/>
    <col min="5373" max="5373" width="14.140625" style="1" customWidth="1"/>
    <col min="5374" max="5374" width="11.42578125" style="1"/>
    <col min="5375" max="5375" width="18" style="1" customWidth="1"/>
    <col min="5376" max="5376" width="15" style="1" customWidth="1"/>
    <col min="5377" max="5377" width="13.5703125" style="1" customWidth="1"/>
    <col min="5378" max="5378" width="14.140625" style="1" customWidth="1"/>
    <col min="5379" max="5586" width="11.42578125" style="1"/>
    <col min="5587" max="5587" width="44.7109375" style="1" customWidth="1"/>
    <col min="5588" max="5588" width="10.140625" style="1" customWidth="1"/>
    <col min="5589" max="5589" width="11.85546875" style="1" customWidth="1"/>
    <col min="5590" max="5590" width="13.42578125" style="1" customWidth="1"/>
    <col min="5591" max="5591" width="52.140625" style="1" customWidth="1"/>
    <col min="5592" max="5592" width="13.7109375" style="1" customWidth="1"/>
    <col min="5593" max="5593" width="13.140625" style="1" customWidth="1"/>
    <col min="5594" max="5594" width="12.85546875" style="1" customWidth="1"/>
    <col min="5595" max="5597" width="11.42578125" style="1" customWidth="1"/>
    <col min="5598" max="5598" width="11.7109375" style="1" customWidth="1"/>
    <col min="5599" max="5599" width="11.42578125" style="1" customWidth="1"/>
    <col min="5600" max="5600" width="11.42578125" style="1"/>
    <col min="5601" max="5625" width="11.42578125" style="1" customWidth="1"/>
    <col min="5626" max="5626" width="18" style="1" customWidth="1"/>
    <col min="5627" max="5627" width="15" style="1" customWidth="1"/>
    <col min="5628" max="5628" width="13.5703125" style="1" customWidth="1"/>
    <col min="5629" max="5629" width="14.140625" style="1" customWidth="1"/>
    <col min="5630" max="5630" width="11.42578125" style="1"/>
    <col min="5631" max="5631" width="18" style="1" customWidth="1"/>
    <col min="5632" max="5632" width="15" style="1" customWidth="1"/>
    <col min="5633" max="5633" width="13.5703125" style="1" customWidth="1"/>
    <col min="5634" max="5634" width="14.140625" style="1" customWidth="1"/>
    <col min="5635" max="5842" width="11.42578125" style="1"/>
    <col min="5843" max="5843" width="44.7109375" style="1" customWidth="1"/>
    <col min="5844" max="5844" width="10.140625" style="1" customWidth="1"/>
    <col min="5845" max="5845" width="11.85546875" style="1" customWidth="1"/>
    <col min="5846" max="5846" width="13.42578125" style="1" customWidth="1"/>
    <col min="5847" max="5847" width="52.140625" style="1" customWidth="1"/>
    <col min="5848" max="5848" width="13.7109375" style="1" customWidth="1"/>
    <col min="5849" max="5849" width="13.140625" style="1" customWidth="1"/>
    <col min="5850" max="5850" width="12.85546875" style="1" customWidth="1"/>
    <col min="5851" max="5853" width="11.42578125" style="1" customWidth="1"/>
    <col min="5854" max="5854" width="11.7109375" style="1" customWidth="1"/>
    <col min="5855" max="5855" width="11.42578125" style="1" customWidth="1"/>
    <col min="5856" max="5856" width="11.42578125" style="1"/>
    <col min="5857" max="5881" width="11.42578125" style="1" customWidth="1"/>
    <col min="5882" max="5882" width="18" style="1" customWidth="1"/>
    <col min="5883" max="5883" width="15" style="1" customWidth="1"/>
    <col min="5884" max="5884" width="13.5703125" style="1" customWidth="1"/>
    <col min="5885" max="5885" width="14.140625" style="1" customWidth="1"/>
    <col min="5886" max="5886" width="11.42578125" style="1"/>
    <col min="5887" max="5887" width="18" style="1" customWidth="1"/>
    <col min="5888" max="5888" width="15" style="1" customWidth="1"/>
    <col min="5889" max="5889" width="13.5703125" style="1" customWidth="1"/>
    <col min="5890" max="5890" width="14.140625" style="1" customWidth="1"/>
    <col min="5891" max="6098" width="11.42578125" style="1"/>
    <col min="6099" max="6099" width="44.7109375" style="1" customWidth="1"/>
    <col min="6100" max="6100" width="10.140625" style="1" customWidth="1"/>
    <col min="6101" max="6101" width="11.85546875" style="1" customWidth="1"/>
    <col min="6102" max="6102" width="13.42578125" style="1" customWidth="1"/>
    <col min="6103" max="6103" width="52.140625" style="1" customWidth="1"/>
    <col min="6104" max="6104" width="13.7109375" style="1" customWidth="1"/>
    <col min="6105" max="6105" width="13.140625" style="1" customWidth="1"/>
    <col min="6106" max="6106" width="12.85546875" style="1" customWidth="1"/>
    <col min="6107" max="6109" width="11.42578125" style="1" customWidth="1"/>
    <col min="6110" max="6110" width="11.7109375" style="1" customWidth="1"/>
    <col min="6111" max="6111" width="11.42578125" style="1" customWidth="1"/>
    <col min="6112" max="6112" width="11.42578125" style="1"/>
    <col min="6113" max="6137" width="11.42578125" style="1" customWidth="1"/>
    <col min="6138" max="6138" width="18" style="1" customWidth="1"/>
    <col min="6139" max="6139" width="15" style="1" customWidth="1"/>
    <col min="6140" max="6140" width="13.5703125" style="1" customWidth="1"/>
    <col min="6141" max="6141" width="14.140625" style="1" customWidth="1"/>
    <col min="6142" max="6142" width="11.42578125" style="1"/>
    <col min="6143" max="6143" width="18" style="1" customWidth="1"/>
    <col min="6144" max="6144" width="15" style="1" customWidth="1"/>
    <col min="6145" max="6145" width="13.5703125" style="1" customWidth="1"/>
    <col min="6146" max="6146" width="14.140625" style="1" customWidth="1"/>
    <col min="6147" max="6354" width="11.42578125" style="1"/>
    <col min="6355" max="6355" width="44.7109375" style="1" customWidth="1"/>
    <col min="6356" max="6356" width="10.140625" style="1" customWidth="1"/>
    <col min="6357" max="6357" width="11.85546875" style="1" customWidth="1"/>
    <col min="6358" max="6358" width="13.42578125" style="1" customWidth="1"/>
    <col min="6359" max="6359" width="52.140625" style="1" customWidth="1"/>
    <col min="6360" max="6360" width="13.7109375" style="1" customWidth="1"/>
    <col min="6361" max="6361" width="13.140625" style="1" customWidth="1"/>
    <col min="6362" max="6362" width="12.85546875" style="1" customWidth="1"/>
    <col min="6363" max="6365" width="11.42578125" style="1" customWidth="1"/>
    <col min="6366" max="6366" width="11.7109375" style="1" customWidth="1"/>
    <col min="6367" max="6367" width="11.42578125" style="1" customWidth="1"/>
    <col min="6368" max="6368" width="11.42578125" style="1"/>
    <col min="6369" max="6393" width="11.42578125" style="1" customWidth="1"/>
    <col min="6394" max="6394" width="18" style="1" customWidth="1"/>
    <col min="6395" max="6395" width="15" style="1" customWidth="1"/>
    <col min="6396" max="6396" width="13.5703125" style="1" customWidth="1"/>
    <col min="6397" max="6397" width="14.140625" style="1" customWidth="1"/>
    <col min="6398" max="6398" width="11.42578125" style="1"/>
    <col min="6399" max="6399" width="18" style="1" customWidth="1"/>
    <col min="6400" max="6400" width="15" style="1" customWidth="1"/>
    <col min="6401" max="6401" width="13.5703125" style="1" customWidth="1"/>
    <col min="6402" max="6402" width="14.140625" style="1" customWidth="1"/>
    <col min="6403" max="6610" width="11.42578125" style="1"/>
    <col min="6611" max="6611" width="44.7109375" style="1" customWidth="1"/>
    <col min="6612" max="6612" width="10.140625" style="1" customWidth="1"/>
    <col min="6613" max="6613" width="11.85546875" style="1" customWidth="1"/>
    <col min="6614" max="6614" width="13.42578125" style="1" customWidth="1"/>
    <col min="6615" max="6615" width="52.140625" style="1" customWidth="1"/>
    <col min="6616" max="6616" width="13.7109375" style="1" customWidth="1"/>
    <col min="6617" max="6617" width="13.140625" style="1" customWidth="1"/>
    <col min="6618" max="6618" width="12.85546875" style="1" customWidth="1"/>
    <col min="6619" max="6621" width="11.42578125" style="1" customWidth="1"/>
    <col min="6622" max="6622" width="11.7109375" style="1" customWidth="1"/>
    <col min="6623" max="6623" width="11.42578125" style="1" customWidth="1"/>
    <col min="6624" max="6624" width="11.42578125" style="1"/>
    <col min="6625" max="6649" width="11.42578125" style="1" customWidth="1"/>
    <col min="6650" max="6650" width="18" style="1" customWidth="1"/>
    <col min="6651" max="6651" width="15" style="1" customWidth="1"/>
    <col min="6652" max="6652" width="13.5703125" style="1" customWidth="1"/>
    <col min="6653" max="6653" width="14.140625" style="1" customWidth="1"/>
    <col min="6654" max="6654" width="11.42578125" style="1"/>
    <col min="6655" max="6655" width="18" style="1" customWidth="1"/>
    <col min="6656" max="6656" width="15" style="1" customWidth="1"/>
    <col min="6657" max="6657" width="13.5703125" style="1" customWidth="1"/>
    <col min="6658" max="6658" width="14.140625" style="1" customWidth="1"/>
    <col min="6659" max="6866" width="11.42578125" style="1"/>
    <col min="6867" max="6867" width="44.7109375" style="1" customWidth="1"/>
    <col min="6868" max="6868" width="10.140625" style="1" customWidth="1"/>
    <col min="6869" max="6869" width="11.85546875" style="1" customWidth="1"/>
    <col min="6870" max="6870" width="13.42578125" style="1" customWidth="1"/>
    <col min="6871" max="6871" width="52.140625" style="1" customWidth="1"/>
    <col min="6872" max="6872" width="13.7109375" style="1" customWidth="1"/>
    <col min="6873" max="6873" width="13.140625" style="1" customWidth="1"/>
    <col min="6874" max="6874" width="12.85546875" style="1" customWidth="1"/>
    <col min="6875" max="6877" width="11.42578125" style="1" customWidth="1"/>
    <col min="6878" max="6878" width="11.7109375" style="1" customWidth="1"/>
    <col min="6879" max="6879" width="11.42578125" style="1" customWidth="1"/>
    <col min="6880" max="6880" width="11.42578125" style="1"/>
    <col min="6881" max="6905" width="11.42578125" style="1" customWidth="1"/>
    <col min="6906" max="6906" width="18" style="1" customWidth="1"/>
    <col min="6907" max="6907" width="15" style="1" customWidth="1"/>
    <col min="6908" max="6908" width="13.5703125" style="1" customWidth="1"/>
    <col min="6909" max="6909" width="14.140625" style="1" customWidth="1"/>
    <col min="6910" max="6910" width="11.42578125" style="1"/>
    <col min="6911" max="6911" width="18" style="1" customWidth="1"/>
    <col min="6912" max="6912" width="15" style="1" customWidth="1"/>
    <col min="6913" max="6913" width="13.5703125" style="1" customWidth="1"/>
    <col min="6914" max="6914" width="14.140625" style="1" customWidth="1"/>
    <col min="6915" max="7122" width="11.42578125" style="1"/>
    <col min="7123" max="7123" width="44.7109375" style="1" customWidth="1"/>
    <col min="7124" max="7124" width="10.140625" style="1" customWidth="1"/>
    <col min="7125" max="7125" width="11.85546875" style="1" customWidth="1"/>
    <col min="7126" max="7126" width="13.42578125" style="1" customWidth="1"/>
    <col min="7127" max="7127" width="52.140625" style="1" customWidth="1"/>
    <col min="7128" max="7128" width="13.7109375" style="1" customWidth="1"/>
    <col min="7129" max="7129" width="13.140625" style="1" customWidth="1"/>
    <col min="7130" max="7130" width="12.85546875" style="1" customWidth="1"/>
    <col min="7131" max="7133" width="11.42578125" style="1" customWidth="1"/>
    <col min="7134" max="7134" width="11.7109375" style="1" customWidth="1"/>
    <col min="7135" max="7135" width="11.42578125" style="1" customWidth="1"/>
    <col min="7136" max="7136" width="11.42578125" style="1"/>
    <col min="7137" max="7161" width="11.42578125" style="1" customWidth="1"/>
    <col min="7162" max="7162" width="18" style="1" customWidth="1"/>
    <col min="7163" max="7163" width="15" style="1" customWidth="1"/>
    <col min="7164" max="7164" width="13.5703125" style="1" customWidth="1"/>
    <col min="7165" max="7165" width="14.140625" style="1" customWidth="1"/>
    <col min="7166" max="7166" width="11.42578125" style="1"/>
    <col min="7167" max="7167" width="18" style="1" customWidth="1"/>
    <col min="7168" max="7168" width="15" style="1" customWidth="1"/>
    <col min="7169" max="7169" width="13.5703125" style="1" customWidth="1"/>
    <col min="7170" max="7170" width="14.140625" style="1" customWidth="1"/>
    <col min="7171" max="7378" width="11.42578125" style="1"/>
    <col min="7379" max="7379" width="44.7109375" style="1" customWidth="1"/>
    <col min="7380" max="7380" width="10.140625" style="1" customWidth="1"/>
    <col min="7381" max="7381" width="11.85546875" style="1" customWidth="1"/>
    <col min="7382" max="7382" width="13.42578125" style="1" customWidth="1"/>
    <col min="7383" max="7383" width="52.140625" style="1" customWidth="1"/>
    <col min="7384" max="7384" width="13.7109375" style="1" customWidth="1"/>
    <col min="7385" max="7385" width="13.140625" style="1" customWidth="1"/>
    <col min="7386" max="7386" width="12.85546875" style="1" customWidth="1"/>
    <col min="7387" max="7389" width="11.42578125" style="1" customWidth="1"/>
    <col min="7390" max="7390" width="11.7109375" style="1" customWidth="1"/>
    <col min="7391" max="7391" width="11.42578125" style="1" customWidth="1"/>
    <col min="7392" max="7392" width="11.42578125" style="1"/>
    <col min="7393" max="7417" width="11.42578125" style="1" customWidth="1"/>
    <col min="7418" max="7418" width="18" style="1" customWidth="1"/>
    <col min="7419" max="7419" width="15" style="1" customWidth="1"/>
    <col min="7420" max="7420" width="13.5703125" style="1" customWidth="1"/>
    <col min="7421" max="7421" width="14.140625" style="1" customWidth="1"/>
    <col min="7422" max="7422" width="11.42578125" style="1"/>
    <col min="7423" max="7423" width="18" style="1" customWidth="1"/>
    <col min="7424" max="7424" width="15" style="1" customWidth="1"/>
    <col min="7425" max="7425" width="13.5703125" style="1" customWidth="1"/>
    <col min="7426" max="7426" width="14.140625" style="1" customWidth="1"/>
    <col min="7427" max="7634" width="11.42578125" style="1"/>
    <col min="7635" max="7635" width="44.7109375" style="1" customWidth="1"/>
    <col min="7636" max="7636" width="10.140625" style="1" customWidth="1"/>
    <col min="7637" max="7637" width="11.85546875" style="1" customWidth="1"/>
    <col min="7638" max="7638" width="13.42578125" style="1" customWidth="1"/>
    <col min="7639" max="7639" width="52.140625" style="1" customWidth="1"/>
    <col min="7640" max="7640" width="13.7109375" style="1" customWidth="1"/>
    <col min="7641" max="7641" width="13.140625" style="1" customWidth="1"/>
    <col min="7642" max="7642" width="12.85546875" style="1" customWidth="1"/>
    <col min="7643" max="7645" width="11.42578125" style="1" customWidth="1"/>
    <col min="7646" max="7646" width="11.7109375" style="1" customWidth="1"/>
    <col min="7647" max="7647" width="11.42578125" style="1" customWidth="1"/>
    <col min="7648" max="7648" width="11.42578125" style="1"/>
    <col min="7649" max="7673" width="11.42578125" style="1" customWidth="1"/>
    <col min="7674" max="7674" width="18" style="1" customWidth="1"/>
    <col min="7675" max="7675" width="15" style="1" customWidth="1"/>
    <col min="7676" max="7676" width="13.5703125" style="1" customWidth="1"/>
    <col min="7677" max="7677" width="14.140625" style="1" customWidth="1"/>
    <col min="7678" max="7678" width="11.42578125" style="1"/>
    <col min="7679" max="7679" width="18" style="1" customWidth="1"/>
    <col min="7680" max="7680" width="15" style="1" customWidth="1"/>
    <col min="7681" max="7681" width="13.5703125" style="1" customWidth="1"/>
    <col min="7682" max="7682" width="14.140625" style="1" customWidth="1"/>
    <col min="7683" max="7890" width="11.42578125" style="1"/>
    <col min="7891" max="7891" width="44.7109375" style="1" customWidth="1"/>
    <col min="7892" max="7892" width="10.140625" style="1" customWidth="1"/>
    <col min="7893" max="7893" width="11.85546875" style="1" customWidth="1"/>
    <col min="7894" max="7894" width="13.42578125" style="1" customWidth="1"/>
    <col min="7895" max="7895" width="52.140625" style="1" customWidth="1"/>
    <col min="7896" max="7896" width="13.7109375" style="1" customWidth="1"/>
    <col min="7897" max="7897" width="13.140625" style="1" customWidth="1"/>
    <col min="7898" max="7898" width="12.85546875" style="1" customWidth="1"/>
    <col min="7899" max="7901" width="11.42578125" style="1" customWidth="1"/>
    <col min="7902" max="7902" width="11.7109375" style="1" customWidth="1"/>
    <col min="7903" max="7903" width="11.42578125" style="1" customWidth="1"/>
    <col min="7904" max="7904" width="11.42578125" style="1"/>
    <col min="7905" max="7929" width="11.42578125" style="1" customWidth="1"/>
    <col min="7930" max="7930" width="18" style="1" customWidth="1"/>
    <col min="7931" max="7931" width="15" style="1" customWidth="1"/>
    <col min="7932" max="7932" width="13.5703125" style="1" customWidth="1"/>
    <col min="7933" max="7933" width="14.140625" style="1" customWidth="1"/>
    <col min="7934" max="7934" width="11.42578125" style="1"/>
    <col min="7935" max="7935" width="18" style="1" customWidth="1"/>
    <col min="7936" max="7936" width="15" style="1" customWidth="1"/>
    <col min="7937" max="7937" width="13.5703125" style="1" customWidth="1"/>
    <col min="7938" max="7938" width="14.140625" style="1" customWidth="1"/>
    <col min="7939" max="8146" width="11.42578125" style="1"/>
    <col min="8147" max="8147" width="44.7109375" style="1" customWidth="1"/>
    <col min="8148" max="8148" width="10.140625" style="1" customWidth="1"/>
    <col min="8149" max="8149" width="11.85546875" style="1" customWidth="1"/>
    <col min="8150" max="8150" width="13.42578125" style="1" customWidth="1"/>
    <col min="8151" max="8151" width="52.140625" style="1" customWidth="1"/>
    <col min="8152" max="8152" width="13.7109375" style="1" customWidth="1"/>
    <col min="8153" max="8153" width="13.140625" style="1" customWidth="1"/>
    <col min="8154" max="8154" width="12.85546875" style="1" customWidth="1"/>
    <col min="8155" max="8157" width="11.42578125" style="1" customWidth="1"/>
    <col min="8158" max="8158" width="11.7109375" style="1" customWidth="1"/>
    <col min="8159" max="8159" width="11.42578125" style="1" customWidth="1"/>
    <col min="8160" max="8160" width="11.42578125" style="1"/>
    <col min="8161" max="8185" width="11.42578125" style="1" customWidth="1"/>
    <col min="8186" max="8186" width="18" style="1" customWidth="1"/>
    <col min="8187" max="8187" width="15" style="1" customWidth="1"/>
    <col min="8188" max="8188" width="13.5703125" style="1" customWidth="1"/>
    <col min="8189" max="8189" width="14.140625" style="1" customWidth="1"/>
    <col min="8190" max="8190" width="11.42578125" style="1"/>
    <col min="8191" max="8191" width="18" style="1" customWidth="1"/>
    <col min="8192" max="8192" width="15" style="1" customWidth="1"/>
    <col min="8193" max="8193" width="13.5703125" style="1" customWidth="1"/>
    <col min="8194" max="8194" width="14.140625" style="1" customWidth="1"/>
    <col min="8195" max="8402" width="11.42578125" style="1"/>
    <col min="8403" max="8403" width="44.7109375" style="1" customWidth="1"/>
    <col min="8404" max="8404" width="10.140625" style="1" customWidth="1"/>
    <col min="8405" max="8405" width="11.85546875" style="1" customWidth="1"/>
    <col min="8406" max="8406" width="13.42578125" style="1" customWidth="1"/>
    <col min="8407" max="8407" width="52.140625" style="1" customWidth="1"/>
    <col min="8408" max="8408" width="13.7109375" style="1" customWidth="1"/>
    <col min="8409" max="8409" width="13.140625" style="1" customWidth="1"/>
    <col min="8410" max="8410" width="12.85546875" style="1" customWidth="1"/>
    <col min="8411" max="8413" width="11.42578125" style="1" customWidth="1"/>
    <col min="8414" max="8414" width="11.7109375" style="1" customWidth="1"/>
    <col min="8415" max="8415" width="11.42578125" style="1" customWidth="1"/>
    <col min="8416" max="8416" width="11.42578125" style="1"/>
    <col min="8417" max="8441" width="11.42578125" style="1" customWidth="1"/>
    <col min="8442" max="8442" width="18" style="1" customWidth="1"/>
    <col min="8443" max="8443" width="15" style="1" customWidth="1"/>
    <col min="8444" max="8444" width="13.5703125" style="1" customWidth="1"/>
    <col min="8445" max="8445" width="14.140625" style="1" customWidth="1"/>
    <col min="8446" max="8446" width="11.42578125" style="1"/>
    <col min="8447" max="8447" width="18" style="1" customWidth="1"/>
    <col min="8448" max="8448" width="15" style="1" customWidth="1"/>
    <col min="8449" max="8449" width="13.5703125" style="1" customWidth="1"/>
    <col min="8450" max="8450" width="14.140625" style="1" customWidth="1"/>
    <col min="8451" max="8658" width="11.42578125" style="1"/>
    <col min="8659" max="8659" width="44.7109375" style="1" customWidth="1"/>
    <col min="8660" max="8660" width="10.140625" style="1" customWidth="1"/>
    <col min="8661" max="8661" width="11.85546875" style="1" customWidth="1"/>
    <col min="8662" max="8662" width="13.42578125" style="1" customWidth="1"/>
    <col min="8663" max="8663" width="52.140625" style="1" customWidth="1"/>
    <col min="8664" max="8664" width="13.7109375" style="1" customWidth="1"/>
    <col min="8665" max="8665" width="13.140625" style="1" customWidth="1"/>
    <col min="8666" max="8666" width="12.85546875" style="1" customWidth="1"/>
    <col min="8667" max="8669" width="11.42578125" style="1" customWidth="1"/>
    <col min="8670" max="8670" width="11.7109375" style="1" customWidth="1"/>
    <col min="8671" max="8671" width="11.42578125" style="1" customWidth="1"/>
    <col min="8672" max="8672" width="11.42578125" style="1"/>
    <col min="8673" max="8697" width="11.42578125" style="1" customWidth="1"/>
    <col min="8698" max="8698" width="18" style="1" customWidth="1"/>
    <col min="8699" max="8699" width="15" style="1" customWidth="1"/>
    <col min="8700" max="8700" width="13.5703125" style="1" customWidth="1"/>
    <col min="8701" max="8701" width="14.140625" style="1" customWidth="1"/>
    <col min="8702" max="8702" width="11.42578125" style="1"/>
    <col min="8703" max="8703" width="18" style="1" customWidth="1"/>
    <col min="8704" max="8704" width="15" style="1" customWidth="1"/>
    <col min="8705" max="8705" width="13.5703125" style="1" customWidth="1"/>
    <col min="8706" max="8706" width="14.140625" style="1" customWidth="1"/>
    <col min="8707" max="8914" width="11.42578125" style="1"/>
    <col min="8915" max="8915" width="44.7109375" style="1" customWidth="1"/>
    <col min="8916" max="8916" width="10.140625" style="1" customWidth="1"/>
    <col min="8917" max="8917" width="11.85546875" style="1" customWidth="1"/>
    <col min="8918" max="8918" width="13.42578125" style="1" customWidth="1"/>
    <col min="8919" max="8919" width="52.140625" style="1" customWidth="1"/>
    <col min="8920" max="8920" width="13.7109375" style="1" customWidth="1"/>
    <col min="8921" max="8921" width="13.140625" style="1" customWidth="1"/>
    <col min="8922" max="8922" width="12.85546875" style="1" customWidth="1"/>
    <col min="8923" max="8925" width="11.42578125" style="1" customWidth="1"/>
    <col min="8926" max="8926" width="11.7109375" style="1" customWidth="1"/>
    <col min="8927" max="8927" width="11.42578125" style="1" customWidth="1"/>
    <col min="8928" max="8928" width="11.42578125" style="1"/>
    <col min="8929" max="8953" width="11.42578125" style="1" customWidth="1"/>
    <col min="8954" max="8954" width="18" style="1" customWidth="1"/>
    <col min="8955" max="8955" width="15" style="1" customWidth="1"/>
    <col min="8956" max="8956" width="13.5703125" style="1" customWidth="1"/>
    <col min="8957" max="8957" width="14.140625" style="1" customWidth="1"/>
    <col min="8958" max="8958" width="11.42578125" style="1"/>
    <col min="8959" max="8959" width="18" style="1" customWidth="1"/>
    <col min="8960" max="8960" width="15" style="1" customWidth="1"/>
    <col min="8961" max="8961" width="13.5703125" style="1" customWidth="1"/>
    <col min="8962" max="8962" width="14.140625" style="1" customWidth="1"/>
    <col min="8963" max="9170" width="11.42578125" style="1"/>
    <col min="9171" max="9171" width="44.7109375" style="1" customWidth="1"/>
    <col min="9172" max="9172" width="10.140625" style="1" customWidth="1"/>
    <col min="9173" max="9173" width="11.85546875" style="1" customWidth="1"/>
    <col min="9174" max="9174" width="13.42578125" style="1" customWidth="1"/>
    <col min="9175" max="9175" width="52.140625" style="1" customWidth="1"/>
    <col min="9176" max="9176" width="13.7109375" style="1" customWidth="1"/>
    <col min="9177" max="9177" width="13.140625" style="1" customWidth="1"/>
    <col min="9178" max="9178" width="12.85546875" style="1" customWidth="1"/>
    <col min="9179" max="9181" width="11.42578125" style="1" customWidth="1"/>
    <col min="9182" max="9182" width="11.7109375" style="1" customWidth="1"/>
    <col min="9183" max="9183" width="11.42578125" style="1" customWidth="1"/>
    <col min="9184" max="9184" width="11.42578125" style="1"/>
    <col min="9185" max="9209" width="11.42578125" style="1" customWidth="1"/>
    <col min="9210" max="9210" width="18" style="1" customWidth="1"/>
    <col min="9211" max="9211" width="15" style="1" customWidth="1"/>
    <col min="9212" max="9212" width="13.5703125" style="1" customWidth="1"/>
    <col min="9213" max="9213" width="14.140625" style="1" customWidth="1"/>
    <col min="9214" max="9214" width="11.42578125" style="1"/>
    <col min="9215" max="9215" width="18" style="1" customWidth="1"/>
    <col min="9216" max="9216" width="15" style="1" customWidth="1"/>
    <col min="9217" max="9217" width="13.5703125" style="1" customWidth="1"/>
    <col min="9218" max="9218" width="14.140625" style="1" customWidth="1"/>
    <col min="9219" max="9426" width="11.42578125" style="1"/>
    <col min="9427" max="9427" width="44.7109375" style="1" customWidth="1"/>
    <col min="9428" max="9428" width="10.140625" style="1" customWidth="1"/>
    <col min="9429" max="9429" width="11.85546875" style="1" customWidth="1"/>
    <col min="9430" max="9430" width="13.42578125" style="1" customWidth="1"/>
    <col min="9431" max="9431" width="52.140625" style="1" customWidth="1"/>
    <col min="9432" max="9432" width="13.7109375" style="1" customWidth="1"/>
    <col min="9433" max="9433" width="13.140625" style="1" customWidth="1"/>
    <col min="9434" max="9434" width="12.85546875" style="1" customWidth="1"/>
    <col min="9435" max="9437" width="11.42578125" style="1" customWidth="1"/>
    <col min="9438" max="9438" width="11.7109375" style="1" customWidth="1"/>
    <col min="9439" max="9439" width="11.42578125" style="1" customWidth="1"/>
    <col min="9440" max="9440" width="11.42578125" style="1"/>
    <col min="9441" max="9465" width="11.42578125" style="1" customWidth="1"/>
    <col min="9466" max="9466" width="18" style="1" customWidth="1"/>
    <col min="9467" max="9467" width="15" style="1" customWidth="1"/>
    <col min="9468" max="9468" width="13.5703125" style="1" customWidth="1"/>
    <col min="9469" max="9469" width="14.140625" style="1" customWidth="1"/>
    <col min="9470" max="9470" width="11.42578125" style="1"/>
    <col min="9471" max="9471" width="18" style="1" customWidth="1"/>
    <col min="9472" max="9472" width="15" style="1" customWidth="1"/>
    <col min="9473" max="9473" width="13.5703125" style="1" customWidth="1"/>
    <col min="9474" max="9474" width="14.140625" style="1" customWidth="1"/>
    <col min="9475" max="9682" width="11.42578125" style="1"/>
    <col min="9683" max="9683" width="44.7109375" style="1" customWidth="1"/>
    <col min="9684" max="9684" width="10.140625" style="1" customWidth="1"/>
    <col min="9685" max="9685" width="11.85546875" style="1" customWidth="1"/>
    <col min="9686" max="9686" width="13.42578125" style="1" customWidth="1"/>
    <col min="9687" max="9687" width="52.140625" style="1" customWidth="1"/>
    <col min="9688" max="9688" width="13.7109375" style="1" customWidth="1"/>
    <col min="9689" max="9689" width="13.140625" style="1" customWidth="1"/>
    <col min="9690" max="9690" width="12.85546875" style="1" customWidth="1"/>
    <col min="9691" max="9693" width="11.42578125" style="1" customWidth="1"/>
    <col min="9694" max="9694" width="11.7109375" style="1" customWidth="1"/>
    <col min="9695" max="9695" width="11.42578125" style="1" customWidth="1"/>
    <col min="9696" max="9696" width="11.42578125" style="1"/>
    <col min="9697" max="9721" width="11.42578125" style="1" customWidth="1"/>
    <col min="9722" max="9722" width="18" style="1" customWidth="1"/>
    <col min="9723" max="9723" width="15" style="1" customWidth="1"/>
    <col min="9724" max="9724" width="13.5703125" style="1" customWidth="1"/>
    <col min="9725" max="9725" width="14.140625" style="1" customWidth="1"/>
    <col min="9726" max="9726" width="11.42578125" style="1"/>
    <col min="9727" max="9727" width="18" style="1" customWidth="1"/>
    <col min="9728" max="9728" width="15" style="1" customWidth="1"/>
    <col min="9729" max="9729" width="13.5703125" style="1" customWidth="1"/>
    <col min="9730" max="9730" width="14.140625" style="1" customWidth="1"/>
    <col min="9731" max="9938" width="11.42578125" style="1"/>
    <col min="9939" max="9939" width="44.7109375" style="1" customWidth="1"/>
    <col min="9940" max="9940" width="10.140625" style="1" customWidth="1"/>
    <col min="9941" max="9941" width="11.85546875" style="1" customWidth="1"/>
    <col min="9942" max="9942" width="13.42578125" style="1" customWidth="1"/>
    <col min="9943" max="9943" width="52.140625" style="1" customWidth="1"/>
    <col min="9944" max="9944" width="13.7109375" style="1" customWidth="1"/>
    <col min="9945" max="9945" width="13.140625" style="1" customWidth="1"/>
    <col min="9946" max="9946" width="12.85546875" style="1" customWidth="1"/>
    <col min="9947" max="9949" width="11.42578125" style="1" customWidth="1"/>
    <col min="9950" max="9950" width="11.7109375" style="1" customWidth="1"/>
    <col min="9951" max="9951" width="11.42578125" style="1" customWidth="1"/>
    <col min="9952" max="9952" width="11.42578125" style="1"/>
    <col min="9953" max="9977" width="11.42578125" style="1" customWidth="1"/>
    <col min="9978" max="9978" width="18" style="1" customWidth="1"/>
    <col min="9979" max="9979" width="15" style="1" customWidth="1"/>
    <col min="9980" max="9980" width="13.5703125" style="1" customWidth="1"/>
    <col min="9981" max="9981" width="14.140625" style="1" customWidth="1"/>
    <col min="9982" max="9982" width="11.42578125" style="1"/>
    <col min="9983" max="9983" width="18" style="1" customWidth="1"/>
    <col min="9984" max="9984" width="15" style="1" customWidth="1"/>
    <col min="9985" max="9985" width="13.5703125" style="1" customWidth="1"/>
    <col min="9986" max="9986" width="14.140625" style="1" customWidth="1"/>
    <col min="9987" max="10194" width="11.42578125" style="1"/>
    <col min="10195" max="10195" width="44.7109375" style="1" customWidth="1"/>
    <col min="10196" max="10196" width="10.140625" style="1" customWidth="1"/>
    <col min="10197" max="10197" width="11.85546875" style="1" customWidth="1"/>
    <col min="10198" max="10198" width="13.42578125" style="1" customWidth="1"/>
    <col min="10199" max="10199" width="52.140625" style="1" customWidth="1"/>
    <col min="10200" max="10200" width="13.7109375" style="1" customWidth="1"/>
    <col min="10201" max="10201" width="13.140625" style="1" customWidth="1"/>
    <col min="10202" max="10202" width="12.85546875" style="1" customWidth="1"/>
    <col min="10203" max="10205" width="11.42578125" style="1" customWidth="1"/>
    <col min="10206" max="10206" width="11.7109375" style="1" customWidth="1"/>
    <col min="10207" max="10207" width="11.42578125" style="1" customWidth="1"/>
    <col min="10208" max="10208" width="11.42578125" style="1"/>
    <col min="10209" max="10233" width="11.42578125" style="1" customWidth="1"/>
    <col min="10234" max="10234" width="18" style="1" customWidth="1"/>
    <col min="10235" max="10235" width="15" style="1" customWidth="1"/>
    <col min="10236" max="10236" width="13.5703125" style="1" customWidth="1"/>
    <col min="10237" max="10237" width="14.140625" style="1" customWidth="1"/>
    <col min="10238" max="10238" width="11.42578125" style="1"/>
    <col min="10239" max="10239" width="18" style="1" customWidth="1"/>
    <col min="10240" max="10240" width="15" style="1" customWidth="1"/>
    <col min="10241" max="10241" width="13.5703125" style="1" customWidth="1"/>
    <col min="10242" max="10242" width="14.140625" style="1" customWidth="1"/>
    <col min="10243" max="10450" width="11.42578125" style="1"/>
    <col min="10451" max="10451" width="44.7109375" style="1" customWidth="1"/>
    <col min="10452" max="10452" width="10.140625" style="1" customWidth="1"/>
    <col min="10453" max="10453" width="11.85546875" style="1" customWidth="1"/>
    <col min="10454" max="10454" width="13.42578125" style="1" customWidth="1"/>
    <col min="10455" max="10455" width="52.140625" style="1" customWidth="1"/>
    <col min="10456" max="10456" width="13.7109375" style="1" customWidth="1"/>
    <col min="10457" max="10457" width="13.140625" style="1" customWidth="1"/>
    <col min="10458" max="10458" width="12.85546875" style="1" customWidth="1"/>
    <col min="10459" max="10461" width="11.42578125" style="1" customWidth="1"/>
    <col min="10462" max="10462" width="11.7109375" style="1" customWidth="1"/>
    <col min="10463" max="10463" width="11.42578125" style="1" customWidth="1"/>
    <col min="10464" max="10464" width="11.42578125" style="1"/>
    <col min="10465" max="10489" width="11.42578125" style="1" customWidth="1"/>
    <col min="10490" max="10490" width="18" style="1" customWidth="1"/>
    <col min="10491" max="10491" width="15" style="1" customWidth="1"/>
    <col min="10492" max="10492" width="13.5703125" style="1" customWidth="1"/>
    <col min="10493" max="10493" width="14.140625" style="1" customWidth="1"/>
    <col min="10494" max="10494" width="11.42578125" style="1"/>
    <col min="10495" max="10495" width="18" style="1" customWidth="1"/>
    <col min="10496" max="10496" width="15" style="1" customWidth="1"/>
    <col min="10497" max="10497" width="13.5703125" style="1" customWidth="1"/>
    <col min="10498" max="10498" width="14.140625" style="1" customWidth="1"/>
    <col min="10499" max="10706" width="11.42578125" style="1"/>
    <col min="10707" max="10707" width="44.7109375" style="1" customWidth="1"/>
    <col min="10708" max="10708" width="10.140625" style="1" customWidth="1"/>
    <col min="10709" max="10709" width="11.85546875" style="1" customWidth="1"/>
    <col min="10710" max="10710" width="13.42578125" style="1" customWidth="1"/>
    <col min="10711" max="10711" width="52.140625" style="1" customWidth="1"/>
    <col min="10712" max="10712" width="13.7109375" style="1" customWidth="1"/>
    <col min="10713" max="10713" width="13.140625" style="1" customWidth="1"/>
    <col min="10714" max="10714" width="12.85546875" style="1" customWidth="1"/>
    <col min="10715" max="10717" width="11.42578125" style="1" customWidth="1"/>
    <col min="10718" max="10718" width="11.7109375" style="1" customWidth="1"/>
    <col min="10719" max="10719" width="11.42578125" style="1" customWidth="1"/>
    <col min="10720" max="10720" width="11.42578125" style="1"/>
    <col min="10721" max="10745" width="11.42578125" style="1" customWidth="1"/>
    <col min="10746" max="10746" width="18" style="1" customWidth="1"/>
    <col min="10747" max="10747" width="15" style="1" customWidth="1"/>
    <col min="10748" max="10748" width="13.5703125" style="1" customWidth="1"/>
    <col min="10749" max="10749" width="14.140625" style="1" customWidth="1"/>
    <col min="10750" max="10750" width="11.42578125" style="1"/>
    <col min="10751" max="10751" width="18" style="1" customWidth="1"/>
    <col min="10752" max="10752" width="15" style="1" customWidth="1"/>
    <col min="10753" max="10753" width="13.5703125" style="1" customWidth="1"/>
    <col min="10754" max="10754" width="14.140625" style="1" customWidth="1"/>
    <col min="10755" max="10962" width="11.42578125" style="1"/>
    <col min="10963" max="10963" width="44.7109375" style="1" customWidth="1"/>
    <col min="10964" max="10964" width="10.140625" style="1" customWidth="1"/>
    <col min="10965" max="10965" width="11.85546875" style="1" customWidth="1"/>
    <col min="10966" max="10966" width="13.42578125" style="1" customWidth="1"/>
    <col min="10967" max="10967" width="52.140625" style="1" customWidth="1"/>
    <col min="10968" max="10968" width="13.7109375" style="1" customWidth="1"/>
    <col min="10969" max="10969" width="13.140625" style="1" customWidth="1"/>
    <col min="10970" max="10970" width="12.85546875" style="1" customWidth="1"/>
    <col min="10971" max="10973" width="11.42578125" style="1" customWidth="1"/>
    <col min="10974" max="10974" width="11.7109375" style="1" customWidth="1"/>
    <col min="10975" max="10975" width="11.42578125" style="1" customWidth="1"/>
    <col min="10976" max="10976" width="11.42578125" style="1"/>
    <col min="10977" max="11001" width="11.42578125" style="1" customWidth="1"/>
    <col min="11002" max="11002" width="18" style="1" customWidth="1"/>
    <col min="11003" max="11003" width="15" style="1" customWidth="1"/>
    <col min="11004" max="11004" width="13.5703125" style="1" customWidth="1"/>
    <col min="11005" max="11005" width="14.140625" style="1" customWidth="1"/>
    <col min="11006" max="11006" width="11.42578125" style="1"/>
    <col min="11007" max="11007" width="18" style="1" customWidth="1"/>
    <col min="11008" max="11008" width="15" style="1" customWidth="1"/>
    <col min="11009" max="11009" width="13.5703125" style="1" customWidth="1"/>
    <col min="11010" max="11010" width="14.140625" style="1" customWidth="1"/>
    <col min="11011" max="11218" width="11.42578125" style="1"/>
    <col min="11219" max="11219" width="44.7109375" style="1" customWidth="1"/>
    <col min="11220" max="11220" width="10.140625" style="1" customWidth="1"/>
    <col min="11221" max="11221" width="11.85546875" style="1" customWidth="1"/>
    <col min="11222" max="11222" width="13.42578125" style="1" customWidth="1"/>
    <col min="11223" max="11223" width="52.140625" style="1" customWidth="1"/>
    <col min="11224" max="11224" width="13.7109375" style="1" customWidth="1"/>
    <col min="11225" max="11225" width="13.140625" style="1" customWidth="1"/>
    <col min="11226" max="11226" width="12.85546875" style="1" customWidth="1"/>
    <col min="11227" max="11229" width="11.42578125" style="1" customWidth="1"/>
    <col min="11230" max="11230" width="11.7109375" style="1" customWidth="1"/>
    <col min="11231" max="11231" width="11.42578125" style="1" customWidth="1"/>
    <col min="11232" max="11232" width="11.42578125" style="1"/>
    <col min="11233" max="11257" width="11.42578125" style="1" customWidth="1"/>
    <col min="11258" max="11258" width="18" style="1" customWidth="1"/>
    <col min="11259" max="11259" width="15" style="1" customWidth="1"/>
    <col min="11260" max="11260" width="13.5703125" style="1" customWidth="1"/>
    <col min="11261" max="11261" width="14.140625" style="1" customWidth="1"/>
    <col min="11262" max="11262" width="11.42578125" style="1"/>
    <col min="11263" max="11263" width="18" style="1" customWidth="1"/>
    <col min="11264" max="11264" width="15" style="1" customWidth="1"/>
    <col min="11265" max="11265" width="13.5703125" style="1" customWidth="1"/>
    <col min="11266" max="11266" width="14.140625" style="1" customWidth="1"/>
    <col min="11267" max="11474" width="11.42578125" style="1"/>
    <col min="11475" max="11475" width="44.7109375" style="1" customWidth="1"/>
    <col min="11476" max="11476" width="10.140625" style="1" customWidth="1"/>
    <col min="11477" max="11477" width="11.85546875" style="1" customWidth="1"/>
    <col min="11478" max="11478" width="13.42578125" style="1" customWidth="1"/>
    <col min="11479" max="11479" width="52.140625" style="1" customWidth="1"/>
    <col min="11480" max="11480" width="13.7109375" style="1" customWidth="1"/>
    <col min="11481" max="11481" width="13.140625" style="1" customWidth="1"/>
    <col min="11482" max="11482" width="12.85546875" style="1" customWidth="1"/>
    <col min="11483" max="11485" width="11.42578125" style="1" customWidth="1"/>
    <col min="11486" max="11486" width="11.7109375" style="1" customWidth="1"/>
    <col min="11487" max="11487" width="11.42578125" style="1" customWidth="1"/>
    <col min="11488" max="11488" width="11.42578125" style="1"/>
    <col min="11489" max="11513" width="11.42578125" style="1" customWidth="1"/>
    <col min="11514" max="11514" width="18" style="1" customWidth="1"/>
    <col min="11515" max="11515" width="15" style="1" customWidth="1"/>
    <col min="11516" max="11516" width="13.5703125" style="1" customWidth="1"/>
    <col min="11517" max="11517" width="14.140625" style="1" customWidth="1"/>
    <col min="11518" max="11518" width="11.42578125" style="1"/>
    <col min="11519" max="11519" width="18" style="1" customWidth="1"/>
    <col min="11520" max="11520" width="15" style="1" customWidth="1"/>
    <col min="11521" max="11521" width="13.5703125" style="1" customWidth="1"/>
    <col min="11522" max="11522" width="14.140625" style="1" customWidth="1"/>
    <col min="11523" max="11730" width="11.42578125" style="1"/>
    <col min="11731" max="11731" width="44.7109375" style="1" customWidth="1"/>
    <col min="11732" max="11732" width="10.140625" style="1" customWidth="1"/>
    <col min="11733" max="11733" width="11.85546875" style="1" customWidth="1"/>
    <col min="11734" max="11734" width="13.42578125" style="1" customWidth="1"/>
    <col min="11735" max="11735" width="52.140625" style="1" customWidth="1"/>
    <col min="11736" max="11736" width="13.7109375" style="1" customWidth="1"/>
    <col min="11737" max="11737" width="13.140625" style="1" customWidth="1"/>
    <col min="11738" max="11738" width="12.85546875" style="1" customWidth="1"/>
    <col min="11739" max="11741" width="11.42578125" style="1" customWidth="1"/>
    <col min="11742" max="11742" width="11.7109375" style="1" customWidth="1"/>
    <col min="11743" max="11743" width="11.42578125" style="1" customWidth="1"/>
    <col min="11744" max="11744" width="11.42578125" style="1"/>
    <col min="11745" max="11769" width="11.42578125" style="1" customWidth="1"/>
    <col min="11770" max="11770" width="18" style="1" customWidth="1"/>
    <col min="11771" max="11771" width="15" style="1" customWidth="1"/>
    <col min="11772" max="11772" width="13.5703125" style="1" customWidth="1"/>
    <col min="11773" max="11773" width="14.140625" style="1" customWidth="1"/>
    <col min="11774" max="11774" width="11.42578125" style="1"/>
    <col min="11775" max="11775" width="18" style="1" customWidth="1"/>
    <col min="11776" max="11776" width="15" style="1" customWidth="1"/>
    <col min="11777" max="11777" width="13.5703125" style="1" customWidth="1"/>
    <col min="11778" max="11778" width="14.140625" style="1" customWidth="1"/>
    <col min="11779" max="11986" width="11.42578125" style="1"/>
    <col min="11987" max="11987" width="44.7109375" style="1" customWidth="1"/>
    <col min="11988" max="11988" width="10.140625" style="1" customWidth="1"/>
    <col min="11989" max="11989" width="11.85546875" style="1" customWidth="1"/>
    <col min="11990" max="11990" width="13.42578125" style="1" customWidth="1"/>
    <col min="11991" max="11991" width="52.140625" style="1" customWidth="1"/>
    <col min="11992" max="11992" width="13.7109375" style="1" customWidth="1"/>
    <col min="11993" max="11993" width="13.140625" style="1" customWidth="1"/>
    <col min="11994" max="11994" width="12.85546875" style="1" customWidth="1"/>
    <col min="11995" max="11997" width="11.42578125" style="1" customWidth="1"/>
    <col min="11998" max="11998" width="11.7109375" style="1" customWidth="1"/>
    <col min="11999" max="11999" width="11.42578125" style="1" customWidth="1"/>
    <col min="12000" max="12000" width="11.42578125" style="1"/>
    <col min="12001" max="12025" width="11.42578125" style="1" customWidth="1"/>
    <col min="12026" max="12026" width="18" style="1" customWidth="1"/>
    <col min="12027" max="12027" width="15" style="1" customWidth="1"/>
    <col min="12028" max="12028" width="13.5703125" style="1" customWidth="1"/>
    <col min="12029" max="12029" width="14.140625" style="1" customWidth="1"/>
    <col min="12030" max="12030" width="11.42578125" style="1"/>
    <col min="12031" max="12031" width="18" style="1" customWidth="1"/>
    <col min="12032" max="12032" width="15" style="1" customWidth="1"/>
    <col min="12033" max="12033" width="13.5703125" style="1" customWidth="1"/>
    <col min="12034" max="12034" width="14.140625" style="1" customWidth="1"/>
    <col min="12035" max="12242" width="11.42578125" style="1"/>
    <col min="12243" max="12243" width="44.7109375" style="1" customWidth="1"/>
    <col min="12244" max="12244" width="10.140625" style="1" customWidth="1"/>
    <col min="12245" max="12245" width="11.85546875" style="1" customWidth="1"/>
    <col min="12246" max="12246" width="13.42578125" style="1" customWidth="1"/>
    <col min="12247" max="12247" width="52.140625" style="1" customWidth="1"/>
    <col min="12248" max="12248" width="13.7109375" style="1" customWidth="1"/>
    <col min="12249" max="12249" width="13.140625" style="1" customWidth="1"/>
    <col min="12250" max="12250" width="12.85546875" style="1" customWidth="1"/>
    <col min="12251" max="12253" width="11.42578125" style="1" customWidth="1"/>
    <col min="12254" max="12254" width="11.7109375" style="1" customWidth="1"/>
    <col min="12255" max="12255" width="11.42578125" style="1" customWidth="1"/>
    <col min="12256" max="12256" width="11.42578125" style="1"/>
    <col min="12257" max="12281" width="11.42578125" style="1" customWidth="1"/>
    <col min="12282" max="12282" width="18" style="1" customWidth="1"/>
    <col min="12283" max="12283" width="15" style="1" customWidth="1"/>
    <col min="12284" max="12284" width="13.5703125" style="1" customWidth="1"/>
    <col min="12285" max="12285" width="14.140625" style="1" customWidth="1"/>
    <col min="12286" max="12286" width="11.42578125" style="1"/>
    <col min="12287" max="12287" width="18" style="1" customWidth="1"/>
    <col min="12288" max="12288" width="15" style="1" customWidth="1"/>
    <col min="12289" max="12289" width="13.5703125" style="1" customWidth="1"/>
    <col min="12290" max="12290" width="14.140625" style="1" customWidth="1"/>
    <col min="12291" max="12498" width="11.42578125" style="1"/>
    <col min="12499" max="12499" width="44.7109375" style="1" customWidth="1"/>
    <col min="12500" max="12500" width="10.140625" style="1" customWidth="1"/>
    <col min="12501" max="12501" width="11.85546875" style="1" customWidth="1"/>
    <col min="12502" max="12502" width="13.42578125" style="1" customWidth="1"/>
    <col min="12503" max="12503" width="52.140625" style="1" customWidth="1"/>
    <col min="12504" max="12504" width="13.7109375" style="1" customWidth="1"/>
    <col min="12505" max="12505" width="13.140625" style="1" customWidth="1"/>
    <col min="12506" max="12506" width="12.85546875" style="1" customWidth="1"/>
    <col min="12507" max="12509" width="11.42578125" style="1" customWidth="1"/>
    <col min="12510" max="12510" width="11.7109375" style="1" customWidth="1"/>
    <col min="12511" max="12511" width="11.42578125" style="1" customWidth="1"/>
    <col min="12512" max="12512" width="11.42578125" style="1"/>
    <col min="12513" max="12537" width="11.42578125" style="1" customWidth="1"/>
    <col min="12538" max="12538" width="18" style="1" customWidth="1"/>
    <col min="12539" max="12539" width="15" style="1" customWidth="1"/>
    <col min="12540" max="12540" width="13.5703125" style="1" customWidth="1"/>
    <col min="12541" max="12541" width="14.140625" style="1" customWidth="1"/>
    <col min="12542" max="12542" width="11.42578125" style="1"/>
    <col min="12543" max="12543" width="18" style="1" customWidth="1"/>
    <col min="12544" max="12544" width="15" style="1" customWidth="1"/>
    <col min="12545" max="12545" width="13.5703125" style="1" customWidth="1"/>
    <col min="12546" max="12546" width="14.140625" style="1" customWidth="1"/>
    <col min="12547" max="12754" width="11.42578125" style="1"/>
    <col min="12755" max="12755" width="44.7109375" style="1" customWidth="1"/>
    <col min="12756" max="12756" width="10.140625" style="1" customWidth="1"/>
    <col min="12757" max="12757" width="11.85546875" style="1" customWidth="1"/>
    <col min="12758" max="12758" width="13.42578125" style="1" customWidth="1"/>
    <col min="12759" max="12759" width="52.140625" style="1" customWidth="1"/>
    <col min="12760" max="12760" width="13.7109375" style="1" customWidth="1"/>
    <col min="12761" max="12761" width="13.140625" style="1" customWidth="1"/>
    <col min="12762" max="12762" width="12.85546875" style="1" customWidth="1"/>
    <col min="12763" max="12765" width="11.42578125" style="1" customWidth="1"/>
    <col min="12766" max="12766" width="11.7109375" style="1" customWidth="1"/>
    <col min="12767" max="12767" width="11.42578125" style="1" customWidth="1"/>
    <col min="12768" max="12768" width="11.42578125" style="1"/>
    <col min="12769" max="12793" width="11.42578125" style="1" customWidth="1"/>
    <col min="12794" max="12794" width="18" style="1" customWidth="1"/>
    <col min="12795" max="12795" width="15" style="1" customWidth="1"/>
    <col min="12796" max="12796" width="13.5703125" style="1" customWidth="1"/>
    <col min="12797" max="12797" width="14.140625" style="1" customWidth="1"/>
    <col min="12798" max="12798" width="11.42578125" style="1"/>
    <col min="12799" max="12799" width="18" style="1" customWidth="1"/>
    <col min="12800" max="12800" width="15" style="1" customWidth="1"/>
    <col min="12801" max="12801" width="13.5703125" style="1" customWidth="1"/>
    <col min="12802" max="12802" width="14.140625" style="1" customWidth="1"/>
    <col min="12803" max="13010" width="11.42578125" style="1"/>
    <col min="13011" max="13011" width="44.7109375" style="1" customWidth="1"/>
    <col min="13012" max="13012" width="10.140625" style="1" customWidth="1"/>
    <col min="13013" max="13013" width="11.85546875" style="1" customWidth="1"/>
    <col min="13014" max="13014" width="13.42578125" style="1" customWidth="1"/>
    <col min="13015" max="13015" width="52.140625" style="1" customWidth="1"/>
    <col min="13016" max="13016" width="13.7109375" style="1" customWidth="1"/>
    <col min="13017" max="13017" width="13.140625" style="1" customWidth="1"/>
    <col min="13018" max="13018" width="12.85546875" style="1" customWidth="1"/>
    <col min="13019" max="13021" width="11.42578125" style="1" customWidth="1"/>
    <col min="13022" max="13022" width="11.7109375" style="1" customWidth="1"/>
    <col min="13023" max="13023" width="11.42578125" style="1" customWidth="1"/>
    <col min="13024" max="13024" width="11.42578125" style="1"/>
    <col min="13025" max="13049" width="11.42578125" style="1" customWidth="1"/>
    <col min="13050" max="13050" width="18" style="1" customWidth="1"/>
    <col min="13051" max="13051" width="15" style="1" customWidth="1"/>
    <col min="13052" max="13052" width="13.5703125" style="1" customWidth="1"/>
    <col min="13053" max="13053" width="14.140625" style="1" customWidth="1"/>
    <col min="13054" max="13054" width="11.42578125" style="1"/>
    <col min="13055" max="13055" width="18" style="1" customWidth="1"/>
    <col min="13056" max="13056" width="15" style="1" customWidth="1"/>
    <col min="13057" max="13057" width="13.5703125" style="1" customWidth="1"/>
    <col min="13058" max="13058" width="14.140625" style="1" customWidth="1"/>
    <col min="13059" max="13266" width="11.42578125" style="1"/>
    <col min="13267" max="13267" width="44.7109375" style="1" customWidth="1"/>
    <col min="13268" max="13268" width="10.140625" style="1" customWidth="1"/>
    <col min="13269" max="13269" width="11.85546875" style="1" customWidth="1"/>
    <col min="13270" max="13270" width="13.42578125" style="1" customWidth="1"/>
    <col min="13271" max="13271" width="52.140625" style="1" customWidth="1"/>
    <col min="13272" max="13272" width="13.7109375" style="1" customWidth="1"/>
    <col min="13273" max="13273" width="13.140625" style="1" customWidth="1"/>
    <col min="13274" max="13274" width="12.85546875" style="1" customWidth="1"/>
    <col min="13275" max="13277" width="11.42578125" style="1" customWidth="1"/>
    <col min="13278" max="13278" width="11.7109375" style="1" customWidth="1"/>
    <col min="13279" max="13279" width="11.42578125" style="1" customWidth="1"/>
    <col min="13280" max="13280" width="11.42578125" style="1"/>
    <col min="13281" max="13305" width="11.42578125" style="1" customWidth="1"/>
    <col min="13306" max="13306" width="18" style="1" customWidth="1"/>
    <col min="13307" max="13307" width="15" style="1" customWidth="1"/>
    <col min="13308" max="13308" width="13.5703125" style="1" customWidth="1"/>
    <col min="13309" max="13309" width="14.140625" style="1" customWidth="1"/>
    <col min="13310" max="13310" width="11.42578125" style="1"/>
    <col min="13311" max="13311" width="18" style="1" customWidth="1"/>
    <col min="13312" max="13312" width="15" style="1" customWidth="1"/>
    <col min="13313" max="13313" width="13.5703125" style="1" customWidth="1"/>
    <col min="13314" max="13314" width="14.140625" style="1" customWidth="1"/>
    <col min="13315" max="13522" width="11.42578125" style="1"/>
    <col min="13523" max="13523" width="44.7109375" style="1" customWidth="1"/>
    <col min="13524" max="13524" width="10.140625" style="1" customWidth="1"/>
    <col min="13525" max="13525" width="11.85546875" style="1" customWidth="1"/>
    <col min="13526" max="13526" width="13.42578125" style="1" customWidth="1"/>
    <col min="13527" max="13527" width="52.140625" style="1" customWidth="1"/>
    <col min="13528" max="13528" width="13.7109375" style="1" customWidth="1"/>
    <col min="13529" max="13529" width="13.140625" style="1" customWidth="1"/>
    <col min="13530" max="13530" width="12.85546875" style="1" customWidth="1"/>
    <col min="13531" max="13533" width="11.42578125" style="1" customWidth="1"/>
    <col min="13534" max="13534" width="11.7109375" style="1" customWidth="1"/>
    <col min="13535" max="13535" width="11.42578125" style="1" customWidth="1"/>
    <col min="13536" max="13536" width="11.42578125" style="1"/>
    <col min="13537" max="13561" width="11.42578125" style="1" customWidth="1"/>
    <col min="13562" max="13562" width="18" style="1" customWidth="1"/>
    <col min="13563" max="13563" width="15" style="1" customWidth="1"/>
    <col min="13564" max="13564" width="13.5703125" style="1" customWidth="1"/>
    <col min="13565" max="13565" width="14.140625" style="1" customWidth="1"/>
    <col min="13566" max="13566" width="11.42578125" style="1"/>
    <col min="13567" max="13567" width="18" style="1" customWidth="1"/>
    <col min="13568" max="13568" width="15" style="1" customWidth="1"/>
    <col min="13569" max="13569" width="13.5703125" style="1" customWidth="1"/>
    <col min="13570" max="13570" width="14.140625" style="1" customWidth="1"/>
    <col min="13571" max="13778" width="11.42578125" style="1"/>
    <col min="13779" max="13779" width="44.7109375" style="1" customWidth="1"/>
    <col min="13780" max="13780" width="10.140625" style="1" customWidth="1"/>
    <col min="13781" max="13781" width="11.85546875" style="1" customWidth="1"/>
    <col min="13782" max="13782" width="13.42578125" style="1" customWidth="1"/>
    <col min="13783" max="13783" width="52.140625" style="1" customWidth="1"/>
    <col min="13784" max="13784" width="13.7109375" style="1" customWidth="1"/>
    <col min="13785" max="13785" width="13.140625" style="1" customWidth="1"/>
    <col min="13786" max="13786" width="12.85546875" style="1" customWidth="1"/>
    <col min="13787" max="13789" width="11.42578125" style="1" customWidth="1"/>
    <col min="13790" max="13790" width="11.7109375" style="1" customWidth="1"/>
    <col min="13791" max="13791" width="11.42578125" style="1" customWidth="1"/>
    <col min="13792" max="13792" width="11.42578125" style="1"/>
    <col min="13793" max="13817" width="11.42578125" style="1" customWidth="1"/>
    <col min="13818" max="13818" width="18" style="1" customWidth="1"/>
    <col min="13819" max="13819" width="15" style="1" customWidth="1"/>
    <col min="13820" max="13820" width="13.5703125" style="1" customWidth="1"/>
    <col min="13821" max="13821" width="14.140625" style="1" customWidth="1"/>
    <col min="13822" max="13822" width="11.42578125" style="1"/>
    <col min="13823" max="13823" width="18" style="1" customWidth="1"/>
    <col min="13824" max="13824" width="15" style="1" customWidth="1"/>
    <col min="13825" max="13825" width="13.5703125" style="1" customWidth="1"/>
    <col min="13826" max="13826" width="14.140625" style="1" customWidth="1"/>
    <col min="13827" max="14034" width="11.42578125" style="1"/>
    <col min="14035" max="14035" width="44.7109375" style="1" customWidth="1"/>
    <col min="14036" max="14036" width="10.140625" style="1" customWidth="1"/>
    <col min="14037" max="14037" width="11.85546875" style="1" customWidth="1"/>
    <col min="14038" max="14038" width="13.42578125" style="1" customWidth="1"/>
    <col min="14039" max="14039" width="52.140625" style="1" customWidth="1"/>
    <col min="14040" max="14040" width="13.7109375" style="1" customWidth="1"/>
    <col min="14041" max="14041" width="13.140625" style="1" customWidth="1"/>
    <col min="14042" max="14042" width="12.85546875" style="1" customWidth="1"/>
    <col min="14043" max="14045" width="11.42578125" style="1" customWidth="1"/>
    <col min="14046" max="14046" width="11.7109375" style="1" customWidth="1"/>
    <col min="14047" max="14047" width="11.42578125" style="1" customWidth="1"/>
    <col min="14048" max="14048" width="11.42578125" style="1"/>
    <col min="14049" max="14073" width="11.42578125" style="1" customWidth="1"/>
    <col min="14074" max="14074" width="18" style="1" customWidth="1"/>
    <col min="14075" max="14075" width="15" style="1" customWidth="1"/>
    <col min="14076" max="14076" width="13.5703125" style="1" customWidth="1"/>
    <col min="14077" max="14077" width="14.140625" style="1" customWidth="1"/>
    <col min="14078" max="14078" width="11.42578125" style="1"/>
    <col min="14079" max="14079" width="18" style="1" customWidth="1"/>
    <col min="14080" max="14080" width="15" style="1" customWidth="1"/>
    <col min="14081" max="14081" width="13.5703125" style="1" customWidth="1"/>
    <col min="14082" max="14082" width="14.140625" style="1" customWidth="1"/>
    <col min="14083" max="14290" width="11.42578125" style="1"/>
    <col min="14291" max="14291" width="44.7109375" style="1" customWidth="1"/>
    <col min="14292" max="14292" width="10.140625" style="1" customWidth="1"/>
    <col min="14293" max="14293" width="11.85546875" style="1" customWidth="1"/>
    <col min="14294" max="14294" width="13.42578125" style="1" customWidth="1"/>
    <col min="14295" max="14295" width="52.140625" style="1" customWidth="1"/>
    <col min="14296" max="14296" width="13.7109375" style="1" customWidth="1"/>
    <col min="14297" max="14297" width="13.140625" style="1" customWidth="1"/>
    <col min="14298" max="14298" width="12.85546875" style="1" customWidth="1"/>
    <col min="14299" max="14301" width="11.42578125" style="1" customWidth="1"/>
    <col min="14302" max="14302" width="11.7109375" style="1" customWidth="1"/>
    <col min="14303" max="14303" width="11.42578125" style="1" customWidth="1"/>
    <col min="14304" max="14304" width="11.42578125" style="1"/>
    <col min="14305" max="14329" width="11.42578125" style="1" customWidth="1"/>
    <col min="14330" max="14330" width="18" style="1" customWidth="1"/>
    <col min="14331" max="14331" width="15" style="1" customWidth="1"/>
    <col min="14332" max="14332" width="13.5703125" style="1" customWidth="1"/>
    <col min="14333" max="14333" width="14.140625" style="1" customWidth="1"/>
    <col min="14334" max="14334" width="11.42578125" style="1"/>
    <col min="14335" max="14335" width="18" style="1" customWidth="1"/>
    <col min="14336" max="14336" width="15" style="1" customWidth="1"/>
    <col min="14337" max="14337" width="13.5703125" style="1" customWidth="1"/>
    <col min="14338" max="14338" width="14.140625" style="1" customWidth="1"/>
    <col min="14339" max="14546" width="11.42578125" style="1"/>
    <col min="14547" max="14547" width="44.7109375" style="1" customWidth="1"/>
    <col min="14548" max="14548" width="10.140625" style="1" customWidth="1"/>
    <col min="14549" max="14549" width="11.85546875" style="1" customWidth="1"/>
    <col min="14550" max="14550" width="13.42578125" style="1" customWidth="1"/>
    <col min="14551" max="14551" width="52.140625" style="1" customWidth="1"/>
    <col min="14552" max="14552" width="13.7109375" style="1" customWidth="1"/>
    <col min="14553" max="14553" width="13.140625" style="1" customWidth="1"/>
    <col min="14554" max="14554" width="12.85546875" style="1" customWidth="1"/>
    <col min="14555" max="14557" width="11.42578125" style="1" customWidth="1"/>
    <col min="14558" max="14558" width="11.7109375" style="1" customWidth="1"/>
    <col min="14559" max="14559" width="11.42578125" style="1" customWidth="1"/>
    <col min="14560" max="14560" width="11.42578125" style="1"/>
    <col min="14561" max="14585" width="11.42578125" style="1" customWidth="1"/>
    <col min="14586" max="14586" width="18" style="1" customWidth="1"/>
    <col min="14587" max="14587" width="15" style="1" customWidth="1"/>
    <col min="14588" max="14588" width="13.5703125" style="1" customWidth="1"/>
    <col min="14589" max="14589" width="14.140625" style="1" customWidth="1"/>
    <col min="14590" max="14590" width="11.42578125" style="1"/>
    <col min="14591" max="14591" width="18" style="1" customWidth="1"/>
    <col min="14592" max="14592" width="15" style="1" customWidth="1"/>
    <col min="14593" max="14593" width="13.5703125" style="1" customWidth="1"/>
    <col min="14594" max="14594" width="14.140625" style="1" customWidth="1"/>
    <col min="14595" max="14802" width="11.42578125" style="1"/>
    <col min="14803" max="14803" width="44.7109375" style="1" customWidth="1"/>
    <col min="14804" max="14804" width="10.140625" style="1" customWidth="1"/>
    <col min="14805" max="14805" width="11.85546875" style="1" customWidth="1"/>
    <col min="14806" max="14806" width="13.42578125" style="1" customWidth="1"/>
    <col min="14807" max="14807" width="52.140625" style="1" customWidth="1"/>
    <col min="14808" max="14808" width="13.7109375" style="1" customWidth="1"/>
    <col min="14809" max="14809" width="13.140625" style="1" customWidth="1"/>
    <col min="14810" max="14810" width="12.85546875" style="1" customWidth="1"/>
    <col min="14811" max="14813" width="11.42578125" style="1" customWidth="1"/>
    <col min="14814" max="14814" width="11.7109375" style="1" customWidth="1"/>
    <col min="14815" max="14815" width="11.42578125" style="1" customWidth="1"/>
    <col min="14816" max="14816" width="11.42578125" style="1"/>
    <col min="14817" max="14841" width="11.42578125" style="1" customWidth="1"/>
    <col min="14842" max="14842" width="18" style="1" customWidth="1"/>
    <col min="14843" max="14843" width="15" style="1" customWidth="1"/>
    <col min="14844" max="14844" width="13.5703125" style="1" customWidth="1"/>
    <col min="14845" max="14845" width="14.140625" style="1" customWidth="1"/>
    <col min="14846" max="14846" width="11.42578125" style="1"/>
    <col min="14847" max="14847" width="18" style="1" customWidth="1"/>
    <col min="14848" max="14848" width="15" style="1" customWidth="1"/>
    <col min="14849" max="14849" width="13.5703125" style="1" customWidth="1"/>
    <col min="14850" max="14850" width="14.140625" style="1" customWidth="1"/>
    <col min="14851" max="15058" width="11.42578125" style="1"/>
    <col min="15059" max="15059" width="44.7109375" style="1" customWidth="1"/>
    <col min="15060" max="15060" width="10.140625" style="1" customWidth="1"/>
    <col min="15061" max="15061" width="11.85546875" style="1" customWidth="1"/>
    <col min="15062" max="15062" width="13.42578125" style="1" customWidth="1"/>
    <col min="15063" max="15063" width="52.140625" style="1" customWidth="1"/>
    <col min="15064" max="15064" width="13.7109375" style="1" customWidth="1"/>
    <col min="15065" max="15065" width="13.140625" style="1" customWidth="1"/>
    <col min="15066" max="15066" width="12.85546875" style="1" customWidth="1"/>
    <col min="15067" max="15069" width="11.42578125" style="1" customWidth="1"/>
    <col min="15070" max="15070" width="11.7109375" style="1" customWidth="1"/>
    <col min="15071" max="15071" width="11.42578125" style="1" customWidth="1"/>
    <col min="15072" max="15072" width="11.42578125" style="1"/>
    <col min="15073" max="15097" width="11.42578125" style="1" customWidth="1"/>
    <col min="15098" max="15098" width="18" style="1" customWidth="1"/>
    <col min="15099" max="15099" width="15" style="1" customWidth="1"/>
    <col min="15100" max="15100" width="13.5703125" style="1" customWidth="1"/>
    <col min="15101" max="15101" width="14.140625" style="1" customWidth="1"/>
    <col min="15102" max="15102" width="11.42578125" style="1"/>
    <col min="15103" max="15103" width="18" style="1" customWidth="1"/>
    <col min="15104" max="15104" width="15" style="1" customWidth="1"/>
    <col min="15105" max="15105" width="13.5703125" style="1" customWidth="1"/>
    <col min="15106" max="15106" width="14.140625" style="1" customWidth="1"/>
    <col min="15107" max="15314" width="11.42578125" style="1"/>
    <col min="15315" max="15315" width="44.7109375" style="1" customWidth="1"/>
    <col min="15316" max="15316" width="10.140625" style="1" customWidth="1"/>
    <col min="15317" max="15317" width="11.85546875" style="1" customWidth="1"/>
    <col min="15318" max="15318" width="13.42578125" style="1" customWidth="1"/>
    <col min="15319" max="15319" width="52.140625" style="1" customWidth="1"/>
    <col min="15320" max="15320" width="13.7109375" style="1" customWidth="1"/>
    <col min="15321" max="15321" width="13.140625" style="1" customWidth="1"/>
    <col min="15322" max="15322" width="12.85546875" style="1" customWidth="1"/>
    <col min="15323" max="15325" width="11.42578125" style="1" customWidth="1"/>
    <col min="15326" max="15326" width="11.7109375" style="1" customWidth="1"/>
    <col min="15327" max="15327" width="11.42578125" style="1" customWidth="1"/>
    <col min="15328" max="15328" width="11.42578125" style="1"/>
    <col min="15329" max="15353" width="11.42578125" style="1" customWidth="1"/>
    <col min="15354" max="15354" width="18" style="1" customWidth="1"/>
    <col min="15355" max="15355" width="15" style="1" customWidth="1"/>
    <col min="15356" max="15356" width="13.5703125" style="1" customWidth="1"/>
    <col min="15357" max="15357" width="14.140625" style="1" customWidth="1"/>
    <col min="15358" max="15358" width="11.42578125" style="1"/>
    <col min="15359" max="15359" width="18" style="1" customWidth="1"/>
    <col min="15360" max="15360" width="15" style="1" customWidth="1"/>
    <col min="15361" max="15361" width="13.5703125" style="1" customWidth="1"/>
    <col min="15362" max="15362" width="14.140625" style="1" customWidth="1"/>
    <col min="15363" max="15570" width="11.42578125" style="1"/>
    <col min="15571" max="15571" width="44.7109375" style="1" customWidth="1"/>
    <col min="15572" max="15572" width="10.140625" style="1" customWidth="1"/>
    <col min="15573" max="15573" width="11.85546875" style="1" customWidth="1"/>
    <col min="15574" max="15574" width="13.42578125" style="1" customWidth="1"/>
    <col min="15575" max="15575" width="52.140625" style="1" customWidth="1"/>
    <col min="15576" max="15576" width="13.7109375" style="1" customWidth="1"/>
    <col min="15577" max="15577" width="13.140625" style="1" customWidth="1"/>
    <col min="15578" max="15578" width="12.85546875" style="1" customWidth="1"/>
    <col min="15579" max="15581" width="11.42578125" style="1" customWidth="1"/>
    <col min="15582" max="15582" width="11.7109375" style="1" customWidth="1"/>
    <col min="15583" max="15583" width="11.42578125" style="1" customWidth="1"/>
    <col min="15584" max="15584" width="11.42578125" style="1"/>
    <col min="15585" max="15609" width="11.42578125" style="1" customWidth="1"/>
    <col min="15610" max="15610" width="18" style="1" customWidth="1"/>
    <col min="15611" max="15611" width="15" style="1" customWidth="1"/>
    <col min="15612" max="15612" width="13.5703125" style="1" customWidth="1"/>
    <col min="15613" max="15613" width="14.140625" style="1" customWidth="1"/>
    <col min="15614" max="15614" width="11.42578125" style="1"/>
    <col min="15615" max="15615" width="18" style="1" customWidth="1"/>
    <col min="15616" max="15616" width="15" style="1" customWidth="1"/>
    <col min="15617" max="15617" width="13.5703125" style="1" customWidth="1"/>
    <col min="15618" max="15618" width="14.140625" style="1" customWidth="1"/>
    <col min="15619" max="15826" width="11.42578125" style="1"/>
    <col min="15827" max="15827" width="44.7109375" style="1" customWidth="1"/>
    <col min="15828" max="15828" width="10.140625" style="1" customWidth="1"/>
    <col min="15829" max="15829" width="11.85546875" style="1" customWidth="1"/>
    <col min="15830" max="15830" width="13.42578125" style="1" customWidth="1"/>
    <col min="15831" max="15831" width="52.140625" style="1" customWidth="1"/>
    <col min="15832" max="15832" width="13.7109375" style="1" customWidth="1"/>
    <col min="15833" max="15833" width="13.140625" style="1" customWidth="1"/>
    <col min="15834" max="15834" width="12.85546875" style="1" customWidth="1"/>
    <col min="15835" max="15837" width="11.42578125" style="1" customWidth="1"/>
    <col min="15838" max="15838" width="11.7109375" style="1" customWidth="1"/>
    <col min="15839" max="15839" width="11.42578125" style="1" customWidth="1"/>
    <col min="15840" max="15840" width="11.42578125" style="1"/>
    <col min="15841" max="15865" width="11.42578125" style="1" customWidth="1"/>
    <col min="15866" max="15866" width="18" style="1" customWidth="1"/>
    <col min="15867" max="15867" width="15" style="1" customWidth="1"/>
    <col min="15868" max="15868" width="13.5703125" style="1" customWidth="1"/>
    <col min="15869" max="15869" width="14.140625" style="1" customWidth="1"/>
    <col min="15870" max="15870" width="11.42578125" style="1"/>
    <col min="15871" max="15871" width="18" style="1" customWidth="1"/>
    <col min="15872" max="15872" width="15" style="1" customWidth="1"/>
    <col min="15873" max="15873" width="13.5703125" style="1" customWidth="1"/>
    <col min="15874" max="15874" width="14.140625" style="1" customWidth="1"/>
    <col min="15875" max="16082" width="11.42578125" style="1"/>
    <col min="16083" max="16083" width="44.7109375" style="1" customWidth="1"/>
    <col min="16084" max="16084" width="10.140625" style="1" customWidth="1"/>
    <col min="16085" max="16085" width="11.85546875" style="1" customWidth="1"/>
    <col min="16086" max="16086" width="13.42578125" style="1" customWidth="1"/>
    <col min="16087" max="16087" width="52.140625" style="1" customWidth="1"/>
    <col min="16088" max="16088" width="13.7109375" style="1" customWidth="1"/>
    <col min="16089" max="16089" width="13.140625" style="1" customWidth="1"/>
    <col min="16090" max="16090" width="12.85546875" style="1" customWidth="1"/>
    <col min="16091" max="16093" width="11.42578125" style="1" customWidth="1"/>
    <col min="16094" max="16094" width="11.7109375" style="1" customWidth="1"/>
    <col min="16095" max="16095" width="11.42578125" style="1" customWidth="1"/>
    <col min="16096" max="16096" width="11.42578125" style="1"/>
    <col min="16097" max="16121" width="11.42578125" style="1" customWidth="1"/>
    <col min="16122" max="16122" width="18" style="1" customWidth="1"/>
    <col min="16123" max="16123" width="15" style="1" customWidth="1"/>
    <col min="16124" max="16124" width="13.5703125" style="1" customWidth="1"/>
    <col min="16125" max="16125" width="14.140625" style="1" customWidth="1"/>
    <col min="16126" max="16126" width="11.42578125" style="1"/>
    <col min="16127" max="16127" width="18" style="1" customWidth="1"/>
    <col min="16128" max="16128" width="15" style="1" customWidth="1"/>
    <col min="16129" max="16129" width="13.5703125" style="1" customWidth="1"/>
    <col min="16130" max="16130" width="14.140625" style="1" customWidth="1"/>
    <col min="16131" max="16384" width="11.42578125" style="1"/>
  </cols>
  <sheetData>
    <row r="1" spans="1:9" ht="18">
      <c r="A1" s="108" t="s">
        <v>44</v>
      </c>
      <c r="B1" s="108"/>
      <c r="C1" s="108"/>
      <c r="D1" s="108"/>
      <c r="E1" s="108"/>
      <c r="F1" s="108"/>
    </row>
    <row r="2" spans="1:9" ht="18">
      <c r="A2" s="108" t="s">
        <v>300</v>
      </c>
      <c r="B2" s="108"/>
      <c r="C2" s="108"/>
      <c r="D2" s="108"/>
      <c r="E2" s="108"/>
      <c r="F2" s="108"/>
    </row>
    <row r="3" spans="1:9">
      <c r="A3" s="2"/>
      <c r="B3" s="2"/>
      <c r="C3" s="2"/>
      <c r="D3" s="2"/>
    </row>
    <row r="4" spans="1:9" s="6" customFormat="1" ht="25.5">
      <c r="A4" s="4" t="s">
        <v>5</v>
      </c>
      <c r="B4" s="4" t="s">
        <v>6</v>
      </c>
      <c r="C4" s="5" t="s">
        <v>7</v>
      </c>
      <c r="D4" s="4" t="s">
        <v>8</v>
      </c>
      <c r="E4" s="4" t="s">
        <v>9</v>
      </c>
      <c r="F4" s="4" t="str">
        <f>+Fiscales!F4</f>
        <v>1º Trim. 2025</v>
      </c>
      <c r="G4" s="4" t="str">
        <f>+Fiscales!G4</f>
        <v>2º Trim. 2025</v>
      </c>
      <c r="H4" s="4" t="str">
        <f>+Fiscales!H4</f>
        <v>3º Trim. 2025</v>
      </c>
      <c r="I4" s="4" t="str">
        <f>+Fiscales!I4</f>
        <v>4º Trim. 2025</v>
      </c>
    </row>
    <row r="5" spans="1:9" s="7" customFormat="1">
      <c r="B5" s="8"/>
      <c r="C5" s="8"/>
      <c r="D5" s="8"/>
      <c r="F5" s="9"/>
      <c r="G5" s="9"/>
      <c r="H5" s="9"/>
      <c r="I5" s="9"/>
    </row>
    <row r="6" spans="1:9" s="12" customFormat="1" ht="86.25" customHeight="1">
      <c r="A6" s="10" t="s">
        <v>45</v>
      </c>
      <c r="B6" s="4" t="s">
        <v>16</v>
      </c>
      <c r="C6" s="4" t="s">
        <v>12</v>
      </c>
      <c r="D6" s="4" t="s">
        <v>13</v>
      </c>
      <c r="E6" s="11" t="s">
        <v>29</v>
      </c>
      <c r="F6" s="13">
        <v>0.34883466071214048</v>
      </c>
      <c r="G6" s="13">
        <v>0.32256378776699424</v>
      </c>
      <c r="H6" s="13">
        <v>0</v>
      </c>
      <c r="I6" s="13">
        <v>0</v>
      </c>
    </row>
    <row r="7" spans="1:9" s="12" customFormat="1" ht="86.25" customHeight="1">
      <c r="A7" s="10" t="s">
        <v>46</v>
      </c>
      <c r="B7" s="4" t="s">
        <v>16</v>
      </c>
      <c r="C7" s="4" t="s">
        <v>12</v>
      </c>
      <c r="D7" s="4" t="s">
        <v>13</v>
      </c>
      <c r="E7" s="11" t="s">
        <v>29</v>
      </c>
      <c r="F7" s="13">
        <v>8.757130441484208E-2</v>
      </c>
      <c r="G7" s="13">
        <v>8.7613166345652901E-2</v>
      </c>
      <c r="H7" s="13">
        <v>0</v>
      </c>
      <c r="I7" s="13">
        <v>0</v>
      </c>
    </row>
    <row r="8" spans="1:9" s="12" customFormat="1" ht="86.25" customHeight="1">
      <c r="A8" s="10" t="s">
        <v>47</v>
      </c>
      <c r="B8" s="4" t="s">
        <v>16</v>
      </c>
      <c r="C8" s="4" t="s">
        <v>12</v>
      </c>
      <c r="D8" s="4" t="s">
        <v>13</v>
      </c>
      <c r="E8" s="11" t="s">
        <v>29</v>
      </c>
      <c r="F8" s="13">
        <v>0.45488671407548836</v>
      </c>
      <c r="G8" s="13">
        <v>0.48150462844823627</v>
      </c>
      <c r="H8" s="13">
        <v>0</v>
      </c>
      <c r="I8" s="13">
        <v>0</v>
      </c>
    </row>
    <row r="9" spans="1:9" s="12" customFormat="1" ht="86.25" customHeight="1">
      <c r="A9" s="10" t="s">
        <v>48</v>
      </c>
      <c r="B9" s="4" t="s">
        <v>16</v>
      </c>
      <c r="C9" s="4" t="s">
        <v>12</v>
      </c>
      <c r="D9" s="4" t="s">
        <v>13</v>
      </c>
      <c r="E9" s="11" t="s">
        <v>29</v>
      </c>
      <c r="F9" s="13">
        <v>8.839772038314507E-2</v>
      </c>
      <c r="G9" s="13">
        <v>9.3449076383999602E-2</v>
      </c>
      <c r="H9" s="13">
        <v>0</v>
      </c>
      <c r="I9" s="13">
        <v>0</v>
      </c>
    </row>
    <row r="10" spans="1:9" s="12" customFormat="1" ht="86.25" customHeight="1">
      <c r="A10" s="10" t="s">
        <v>49</v>
      </c>
      <c r="B10" s="4" t="s">
        <v>16</v>
      </c>
      <c r="C10" s="4" t="s">
        <v>12</v>
      </c>
      <c r="D10" s="4" t="s">
        <v>13</v>
      </c>
      <c r="E10" s="11" t="s">
        <v>29</v>
      </c>
      <c r="F10" s="13">
        <v>2.0309600414384107E-2</v>
      </c>
      <c r="G10" s="13">
        <v>1.4869341055116886E-2</v>
      </c>
      <c r="H10" s="13">
        <v>0</v>
      </c>
      <c r="I10" s="13">
        <v>0</v>
      </c>
    </row>
    <row r="11" spans="1:9" s="12" customFormat="1" ht="144.19999999999999" customHeight="1">
      <c r="A11" s="10" t="s">
        <v>50</v>
      </c>
      <c r="B11" s="4" t="s">
        <v>11</v>
      </c>
      <c r="C11" s="4" t="s">
        <v>12</v>
      </c>
      <c r="D11" s="4" t="s">
        <v>13</v>
      </c>
      <c r="E11" s="11" t="s">
        <v>51</v>
      </c>
      <c r="F11" s="59">
        <v>152047.68900212549</v>
      </c>
      <c r="G11" s="59">
        <v>303213.89167026349</v>
      </c>
      <c r="H11" s="59">
        <v>0</v>
      </c>
      <c r="I11" s="59">
        <v>0</v>
      </c>
    </row>
    <row r="12" spans="1:9" s="12" customFormat="1" ht="72" customHeight="1">
      <c r="A12" s="10" t="s">
        <v>52</v>
      </c>
      <c r="B12" s="4" t="s">
        <v>16</v>
      </c>
      <c r="C12" s="4" t="s">
        <v>12</v>
      </c>
      <c r="D12" s="4" t="s">
        <v>13</v>
      </c>
      <c r="E12" s="11" t="s">
        <v>53</v>
      </c>
      <c r="F12" s="86">
        <v>1</v>
      </c>
      <c r="G12" s="86">
        <v>1</v>
      </c>
      <c r="H12" s="86">
        <v>1</v>
      </c>
      <c r="I12" s="86">
        <v>1</v>
      </c>
    </row>
    <row r="13" spans="1:9" s="12" customFormat="1" ht="252" customHeight="1">
      <c r="A13" s="10" t="s">
        <v>54</v>
      </c>
      <c r="B13" s="4" t="s">
        <v>16</v>
      </c>
      <c r="C13" s="4" t="s">
        <v>12</v>
      </c>
      <c r="D13" s="4" t="s">
        <v>13</v>
      </c>
      <c r="E13" s="11" t="s">
        <v>55</v>
      </c>
      <c r="F13" s="13">
        <v>0.62400941506265251</v>
      </c>
      <c r="G13" s="13">
        <v>0.64244306266488882</v>
      </c>
      <c r="H13" s="13">
        <v>0</v>
      </c>
      <c r="I13" s="13">
        <v>0</v>
      </c>
    </row>
    <row r="14" spans="1:9" s="12" customFormat="1" ht="108.75" customHeight="1">
      <c r="A14" s="10" t="s">
        <v>56</v>
      </c>
      <c r="B14" s="4" t="s">
        <v>16</v>
      </c>
      <c r="C14" s="4" t="s">
        <v>12</v>
      </c>
      <c r="D14" s="4" t="s">
        <v>13</v>
      </c>
      <c r="E14" s="11" t="s">
        <v>57</v>
      </c>
      <c r="F14" s="13">
        <v>0.37599058493734738</v>
      </c>
      <c r="G14" s="13">
        <v>0.35755693733511124</v>
      </c>
      <c r="H14" s="13">
        <v>0</v>
      </c>
      <c r="I14" s="13">
        <v>0</v>
      </c>
    </row>
    <row r="15" spans="1:9" s="12" customFormat="1" ht="189" customHeight="1">
      <c r="A15" s="10" t="s">
        <v>58</v>
      </c>
      <c r="B15" s="4" t="s">
        <v>16</v>
      </c>
      <c r="C15" s="4" t="s">
        <v>12</v>
      </c>
      <c r="D15" s="4" t="s">
        <v>13</v>
      </c>
      <c r="E15" s="11" t="s">
        <v>59</v>
      </c>
      <c r="F15" s="13">
        <v>1.6246656027648823</v>
      </c>
      <c r="G15" s="13">
        <v>1.8759489669408451</v>
      </c>
      <c r="H15" s="13">
        <v>0</v>
      </c>
      <c r="I15" s="13">
        <v>0</v>
      </c>
    </row>
    <row r="16" spans="1:9" s="12" customFormat="1" ht="84" customHeight="1">
      <c r="A16" s="10" t="s">
        <v>60</v>
      </c>
      <c r="B16" s="4" t="s">
        <v>16</v>
      </c>
      <c r="C16" s="4" t="s">
        <v>12</v>
      </c>
      <c r="D16" s="4" t="s">
        <v>13</v>
      </c>
      <c r="E16" s="11" t="s">
        <v>61</v>
      </c>
      <c r="F16" s="13">
        <v>0.45150392683751006</v>
      </c>
      <c r="G16" s="13">
        <v>0.50441960785138706</v>
      </c>
      <c r="H16" s="13">
        <v>0</v>
      </c>
      <c r="I16" s="13">
        <v>0</v>
      </c>
    </row>
    <row r="17" spans="1:9" s="12" customFormat="1" ht="86.25" customHeight="1">
      <c r="A17" s="10" t="s">
        <v>62</v>
      </c>
      <c r="B17" s="4" t="s">
        <v>16</v>
      </c>
      <c r="C17" s="4" t="s">
        <v>12</v>
      </c>
      <c r="D17" s="4" t="s">
        <v>13</v>
      </c>
      <c r="E17" s="11" t="s">
        <v>23</v>
      </c>
      <c r="F17" s="13">
        <v>0.24842337972149389</v>
      </c>
      <c r="G17" s="13">
        <v>8.6306867760060926E-2</v>
      </c>
      <c r="H17" s="13">
        <v>0</v>
      </c>
      <c r="I17" s="13">
        <v>0</v>
      </c>
    </row>
    <row r="18" spans="1:9" s="12" customFormat="1" ht="104.25" customHeight="1">
      <c r="A18" s="10" t="s">
        <v>63</v>
      </c>
      <c r="B18" s="4" t="s">
        <v>16</v>
      </c>
      <c r="C18" s="4" t="s">
        <v>12</v>
      </c>
      <c r="D18" s="4" t="s">
        <v>13</v>
      </c>
      <c r="E18" s="11" t="s">
        <v>25</v>
      </c>
      <c r="F18" s="13">
        <v>0.27472883020523159</v>
      </c>
      <c r="G18" s="13">
        <v>0.10270334156316535</v>
      </c>
      <c r="H18" s="13">
        <v>0</v>
      </c>
      <c r="I18" s="13">
        <v>0</v>
      </c>
    </row>
    <row r="19" spans="1:9" s="12" customFormat="1" ht="153" customHeight="1">
      <c r="A19" s="10" t="s">
        <v>64</v>
      </c>
      <c r="B19" s="4" t="s">
        <v>16</v>
      </c>
      <c r="C19" s="4" t="s">
        <v>12</v>
      </c>
      <c r="D19" s="4" t="s">
        <v>13</v>
      </c>
      <c r="E19" s="11" t="s">
        <v>27</v>
      </c>
      <c r="F19" s="13">
        <v>1.9083208234330545E-2</v>
      </c>
      <c r="G19" s="13">
        <v>1.607753280265756E-2</v>
      </c>
      <c r="H19" s="13">
        <v>0</v>
      </c>
      <c r="I19" s="13">
        <v>0</v>
      </c>
    </row>
    <row r="20" spans="1:9" s="12" customFormat="1" ht="122.25" customHeight="1">
      <c r="A20" s="10" t="s">
        <v>65</v>
      </c>
      <c r="B20" s="4" t="s">
        <v>16</v>
      </c>
      <c r="C20" s="4" t="s">
        <v>12</v>
      </c>
      <c r="D20" s="4" t="s">
        <v>13</v>
      </c>
      <c r="E20" s="11" t="s">
        <v>34</v>
      </c>
      <c r="F20" s="86"/>
      <c r="G20" s="86"/>
      <c r="H20" s="86"/>
      <c r="I20" s="86"/>
    </row>
    <row r="21" spans="1:9" s="12" customFormat="1" ht="84" customHeight="1">
      <c r="A21" s="10" t="s">
        <v>66</v>
      </c>
      <c r="B21" s="4" t="s">
        <v>16</v>
      </c>
      <c r="C21" s="4" t="s">
        <v>12</v>
      </c>
      <c r="D21" s="4" t="s">
        <v>13</v>
      </c>
      <c r="E21" s="11" t="s">
        <v>67</v>
      </c>
      <c r="F21" s="13">
        <v>0.14884782423658038</v>
      </c>
      <c r="G21" s="13">
        <v>0.16687979178346277</v>
      </c>
      <c r="H21" s="13">
        <v>0</v>
      </c>
      <c r="I21" s="13">
        <v>0</v>
      </c>
    </row>
    <row r="22" spans="1:9" s="12" customFormat="1">
      <c r="B22" s="6"/>
      <c r="C22" s="6"/>
      <c r="D22" s="6"/>
      <c r="E22" s="14"/>
      <c r="F22" s="15"/>
    </row>
    <row r="23" spans="1:9" s="19" customFormat="1">
      <c r="A23" s="1" t="s">
        <v>37</v>
      </c>
      <c r="B23" s="16"/>
      <c r="C23" s="16"/>
      <c r="D23" s="16"/>
      <c r="E23" s="17"/>
      <c r="F23" s="18"/>
    </row>
    <row r="24" spans="1:9" s="19" customFormat="1">
      <c r="A24" s="1" t="s">
        <v>38</v>
      </c>
      <c r="B24" s="16"/>
      <c r="C24" s="16"/>
      <c r="D24" s="16"/>
      <c r="E24" s="17"/>
      <c r="F24" s="18"/>
    </row>
    <row r="25" spans="1:9" s="12" customFormat="1">
      <c r="A25" s="1" t="s">
        <v>39</v>
      </c>
      <c r="B25" s="6"/>
      <c r="C25" s="6"/>
      <c r="D25" s="6"/>
      <c r="E25" s="14"/>
      <c r="F25" s="15"/>
    </row>
    <row r="26" spans="1:9" s="12" customFormat="1">
      <c r="A26" s="1" t="s">
        <v>40</v>
      </c>
      <c r="B26" s="6"/>
      <c r="C26" s="6"/>
      <c r="D26" s="6"/>
      <c r="E26" s="14"/>
      <c r="F26" s="15"/>
    </row>
    <row r="27" spans="1:9" s="12" customFormat="1">
      <c r="B27" s="6"/>
      <c r="C27" s="6"/>
      <c r="D27" s="6"/>
      <c r="E27" s="14"/>
      <c r="F27" s="15"/>
    </row>
    <row r="28" spans="1:9" s="12" customFormat="1">
      <c r="A28" s="12" t="s">
        <v>41</v>
      </c>
      <c r="B28" s="6"/>
      <c r="C28" s="6"/>
      <c r="D28" s="6"/>
      <c r="E28" s="14"/>
      <c r="F28" s="15"/>
    </row>
    <row r="29" spans="1:9" s="12" customFormat="1">
      <c r="A29" s="107" t="s">
        <v>307</v>
      </c>
      <c r="B29" s="107"/>
      <c r="C29" s="107"/>
      <c r="D29" s="107"/>
      <c r="E29" s="107"/>
      <c r="F29" s="20"/>
    </row>
    <row r="30" spans="1:9" s="12" customFormat="1">
      <c r="A30" s="107" t="s">
        <v>43</v>
      </c>
      <c r="B30" s="107"/>
      <c r="C30" s="107"/>
      <c r="D30" s="107"/>
      <c r="E30" s="107"/>
      <c r="F30" s="20"/>
    </row>
    <row r="34" ht="39.75" customHeight="1"/>
  </sheetData>
  <sheetProtection selectLockedCells="1" selectUnlockedCells="1"/>
  <mergeCells count="4">
    <mergeCell ref="A1:F1"/>
    <mergeCell ref="A2:F2"/>
    <mergeCell ref="A29:E29"/>
    <mergeCell ref="A30:E30"/>
  </mergeCells>
  <pageMargins left="0.78740157480314965" right="0.78740157480314965" top="0.9055118110236221" bottom="0.98425196850393704" header="0.47244094488188981" footer="0.51181102362204722"/>
  <pageSetup paperSize="5" scale="85" firstPageNumber="0" fitToHeight="10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J147"/>
  <sheetViews>
    <sheetView showGridLines="0" zoomScale="90" zoomScaleNormal="90" zoomScaleSheetLayoutView="25" workbookViewId="0">
      <pane xSplit="1" ySplit="4" topLeftCell="B5" activePane="bottomRight" state="frozen"/>
      <selection activeCell="F18" sqref="F18"/>
      <selection pane="topRight" activeCell="F18" sqref="F18"/>
      <selection pane="bottomLeft" activeCell="F18" sqref="F18"/>
      <selection pane="bottomRight" sqref="A1:G1"/>
    </sheetView>
  </sheetViews>
  <sheetFormatPr baseColWidth="10" defaultRowHeight="12.75"/>
  <cols>
    <col min="1" max="1" width="63" style="22" bestFit="1" customWidth="1"/>
    <col min="2" max="2" width="12.42578125" style="47" customWidth="1"/>
    <col min="3" max="3" width="12.28515625" style="47" customWidth="1"/>
    <col min="4" max="4" width="13.42578125" style="47" customWidth="1"/>
    <col min="5" max="5" width="45.7109375" style="22" customWidth="1"/>
    <col min="6" max="6" width="53.85546875" style="22" customWidth="1"/>
    <col min="7" max="10" width="15.7109375" style="48" customWidth="1"/>
    <col min="11" max="239" width="11.42578125" style="22"/>
    <col min="240" max="240" width="44.85546875" style="22" customWidth="1"/>
    <col min="241" max="241" width="12.42578125" style="22" customWidth="1"/>
    <col min="242" max="242" width="12.28515625" style="22" customWidth="1"/>
    <col min="243" max="243" width="13.42578125" style="22" customWidth="1"/>
    <col min="244" max="244" width="45.7109375" style="22" customWidth="1"/>
    <col min="245" max="245" width="50.140625" style="22" customWidth="1"/>
    <col min="246" max="246" width="14.140625" style="22" customWidth="1"/>
    <col min="247" max="247" width="15.85546875" style="22" customWidth="1"/>
    <col min="248" max="252" width="15.7109375" style="22" customWidth="1"/>
    <col min="253" max="253" width="14.28515625" style="22" customWidth="1"/>
    <col min="254" max="256" width="11.42578125" style="22" customWidth="1"/>
    <col min="257" max="258" width="15.5703125" style="22" customWidth="1"/>
    <col min="259" max="495" width="11.42578125" style="22"/>
    <col min="496" max="496" width="44.85546875" style="22" customWidth="1"/>
    <col min="497" max="497" width="12.42578125" style="22" customWidth="1"/>
    <col min="498" max="498" width="12.28515625" style="22" customWidth="1"/>
    <col min="499" max="499" width="13.42578125" style="22" customWidth="1"/>
    <col min="500" max="500" width="45.7109375" style="22" customWidth="1"/>
    <col min="501" max="501" width="50.140625" style="22" customWidth="1"/>
    <col min="502" max="502" width="14.140625" style="22" customWidth="1"/>
    <col min="503" max="503" width="15.85546875" style="22" customWidth="1"/>
    <col min="504" max="508" width="15.7109375" style="22" customWidth="1"/>
    <col min="509" max="509" width="14.28515625" style="22" customWidth="1"/>
    <col min="510" max="512" width="11.42578125" style="22" customWidth="1"/>
    <col min="513" max="514" width="15.5703125" style="22" customWidth="1"/>
    <col min="515" max="751" width="11.42578125" style="22"/>
    <col min="752" max="752" width="44.85546875" style="22" customWidth="1"/>
    <col min="753" max="753" width="12.42578125" style="22" customWidth="1"/>
    <col min="754" max="754" width="12.28515625" style="22" customWidth="1"/>
    <col min="755" max="755" width="13.42578125" style="22" customWidth="1"/>
    <col min="756" max="756" width="45.7109375" style="22" customWidth="1"/>
    <col min="757" max="757" width="50.140625" style="22" customWidth="1"/>
    <col min="758" max="758" width="14.140625" style="22" customWidth="1"/>
    <col min="759" max="759" width="15.85546875" style="22" customWidth="1"/>
    <col min="760" max="764" width="15.7109375" style="22" customWidth="1"/>
    <col min="765" max="765" width="14.28515625" style="22" customWidth="1"/>
    <col min="766" max="768" width="11.42578125" style="22" customWidth="1"/>
    <col min="769" max="770" width="15.5703125" style="22" customWidth="1"/>
    <col min="771" max="1007" width="11.42578125" style="22"/>
    <col min="1008" max="1008" width="44.85546875" style="22" customWidth="1"/>
    <col min="1009" max="1009" width="12.42578125" style="22" customWidth="1"/>
    <col min="1010" max="1010" width="12.28515625" style="22" customWidth="1"/>
    <col min="1011" max="1011" width="13.42578125" style="22" customWidth="1"/>
    <col min="1012" max="1012" width="45.7109375" style="22" customWidth="1"/>
    <col min="1013" max="1013" width="50.140625" style="22" customWidth="1"/>
    <col min="1014" max="1014" width="14.140625" style="22" customWidth="1"/>
    <col min="1015" max="1015" width="15.85546875" style="22" customWidth="1"/>
    <col min="1016" max="1020" width="15.7109375" style="22" customWidth="1"/>
    <col min="1021" max="1021" width="14.28515625" style="22" customWidth="1"/>
    <col min="1022" max="1024" width="11.42578125" style="22" customWidth="1"/>
    <col min="1025" max="1026" width="15.5703125" style="22" customWidth="1"/>
    <col min="1027" max="1263" width="11.42578125" style="22"/>
    <col min="1264" max="1264" width="44.85546875" style="22" customWidth="1"/>
    <col min="1265" max="1265" width="12.42578125" style="22" customWidth="1"/>
    <col min="1266" max="1266" width="12.28515625" style="22" customWidth="1"/>
    <col min="1267" max="1267" width="13.42578125" style="22" customWidth="1"/>
    <col min="1268" max="1268" width="45.7109375" style="22" customWidth="1"/>
    <col min="1269" max="1269" width="50.140625" style="22" customWidth="1"/>
    <col min="1270" max="1270" width="14.140625" style="22" customWidth="1"/>
    <col min="1271" max="1271" width="15.85546875" style="22" customWidth="1"/>
    <col min="1272" max="1276" width="15.7109375" style="22" customWidth="1"/>
    <col min="1277" max="1277" width="14.28515625" style="22" customWidth="1"/>
    <col min="1278" max="1280" width="11.42578125" style="22" customWidth="1"/>
    <col min="1281" max="1282" width="15.5703125" style="22" customWidth="1"/>
    <col min="1283" max="1519" width="11.42578125" style="22"/>
    <col min="1520" max="1520" width="44.85546875" style="22" customWidth="1"/>
    <col min="1521" max="1521" width="12.42578125" style="22" customWidth="1"/>
    <col min="1522" max="1522" width="12.28515625" style="22" customWidth="1"/>
    <col min="1523" max="1523" width="13.42578125" style="22" customWidth="1"/>
    <col min="1524" max="1524" width="45.7109375" style="22" customWidth="1"/>
    <col min="1525" max="1525" width="50.140625" style="22" customWidth="1"/>
    <col min="1526" max="1526" width="14.140625" style="22" customWidth="1"/>
    <col min="1527" max="1527" width="15.85546875" style="22" customWidth="1"/>
    <col min="1528" max="1532" width="15.7109375" style="22" customWidth="1"/>
    <col min="1533" max="1533" width="14.28515625" style="22" customWidth="1"/>
    <col min="1534" max="1536" width="11.42578125" style="22" customWidth="1"/>
    <col min="1537" max="1538" width="15.5703125" style="22" customWidth="1"/>
    <col min="1539" max="1775" width="11.42578125" style="22"/>
    <col min="1776" max="1776" width="44.85546875" style="22" customWidth="1"/>
    <col min="1777" max="1777" width="12.42578125" style="22" customWidth="1"/>
    <col min="1778" max="1778" width="12.28515625" style="22" customWidth="1"/>
    <col min="1779" max="1779" width="13.42578125" style="22" customWidth="1"/>
    <col min="1780" max="1780" width="45.7109375" style="22" customWidth="1"/>
    <col min="1781" max="1781" width="50.140625" style="22" customWidth="1"/>
    <col min="1782" max="1782" width="14.140625" style="22" customWidth="1"/>
    <col min="1783" max="1783" width="15.85546875" style="22" customWidth="1"/>
    <col min="1784" max="1788" width="15.7109375" style="22" customWidth="1"/>
    <col min="1789" max="1789" width="14.28515625" style="22" customWidth="1"/>
    <col min="1790" max="1792" width="11.42578125" style="22" customWidth="1"/>
    <col min="1793" max="1794" width="15.5703125" style="22" customWidth="1"/>
    <col min="1795" max="2031" width="11.42578125" style="22"/>
    <col min="2032" max="2032" width="44.85546875" style="22" customWidth="1"/>
    <col min="2033" max="2033" width="12.42578125" style="22" customWidth="1"/>
    <col min="2034" max="2034" width="12.28515625" style="22" customWidth="1"/>
    <col min="2035" max="2035" width="13.42578125" style="22" customWidth="1"/>
    <col min="2036" max="2036" width="45.7109375" style="22" customWidth="1"/>
    <col min="2037" max="2037" width="50.140625" style="22" customWidth="1"/>
    <col min="2038" max="2038" width="14.140625" style="22" customWidth="1"/>
    <col min="2039" max="2039" width="15.85546875" style="22" customWidth="1"/>
    <col min="2040" max="2044" width="15.7109375" style="22" customWidth="1"/>
    <col min="2045" max="2045" width="14.28515625" style="22" customWidth="1"/>
    <col min="2046" max="2048" width="11.42578125" style="22" customWidth="1"/>
    <col min="2049" max="2050" width="15.5703125" style="22" customWidth="1"/>
    <col min="2051" max="2287" width="11.42578125" style="22"/>
    <col min="2288" max="2288" width="44.85546875" style="22" customWidth="1"/>
    <col min="2289" max="2289" width="12.42578125" style="22" customWidth="1"/>
    <col min="2290" max="2290" width="12.28515625" style="22" customWidth="1"/>
    <col min="2291" max="2291" width="13.42578125" style="22" customWidth="1"/>
    <col min="2292" max="2292" width="45.7109375" style="22" customWidth="1"/>
    <col min="2293" max="2293" width="50.140625" style="22" customWidth="1"/>
    <col min="2294" max="2294" width="14.140625" style="22" customWidth="1"/>
    <col min="2295" max="2295" width="15.85546875" style="22" customWidth="1"/>
    <col min="2296" max="2300" width="15.7109375" style="22" customWidth="1"/>
    <col min="2301" max="2301" width="14.28515625" style="22" customWidth="1"/>
    <col min="2302" max="2304" width="11.42578125" style="22" customWidth="1"/>
    <col min="2305" max="2306" width="15.5703125" style="22" customWidth="1"/>
    <col min="2307" max="2543" width="11.42578125" style="22"/>
    <col min="2544" max="2544" width="44.85546875" style="22" customWidth="1"/>
    <col min="2545" max="2545" width="12.42578125" style="22" customWidth="1"/>
    <col min="2546" max="2546" width="12.28515625" style="22" customWidth="1"/>
    <col min="2547" max="2547" width="13.42578125" style="22" customWidth="1"/>
    <col min="2548" max="2548" width="45.7109375" style="22" customWidth="1"/>
    <col min="2549" max="2549" width="50.140625" style="22" customWidth="1"/>
    <col min="2550" max="2550" width="14.140625" style="22" customWidth="1"/>
    <col min="2551" max="2551" width="15.85546875" style="22" customWidth="1"/>
    <col min="2552" max="2556" width="15.7109375" style="22" customWidth="1"/>
    <col min="2557" max="2557" width="14.28515625" style="22" customWidth="1"/>
    <col min="2558" max="2560" width="11.42578125" style="22" customWidth="1"/>
    <col min="2561" max="2562" width="15.5703125" style="22" customWidth="1"/>
    <col min="2563" max="2799" width="11.42578125" style="22"/>
    <col min="2800" max="2800" width="44.85546875" style="22" customWidth="1"/>
    <col min="2801" max="2801" width="12.42578125" style="22" customWidth="1"/>
    <col min="2802" max="2802" width="12.28515625" style="22" customWidth="1"/>
    <col min="2803" max="2803" width="13.42578125" style="22" customWidth="1"/>
    <col min="2804" max="2804" width="45.7109375" style="22" customWidth="1"/>
    <col min="2805" max="2805" width="50.140625" style="22" customWidth="1"/>
    <col min="2806" max="2806" width="14.140625" style="22" customWidth="1"/>
    <col min="2807" max="2807" width="15.85546875" style="22" customWidth="1"/>
    <col min="2808" max="2812" width="15.7109375" style="22" customWidth="1"/>
    <col min="2813" max="2813" width="14.28515625" style="22" customWidth="1"/>
    <col min="2814" max="2816" width="11.42578125" style="22" customWidth="1"/>
    <col min="2817" max="2818" width="15.5703125" style="22" customWidth="1"/>
    <col min="2819" max="3055" width="11.42578125" style="22"/>
    <col min="3056" max="3056" width="44.85546875" style="22" customWidth="1"/>
    <col min="3057" max="3057" width="12.42578125" style="22" customWidth="1"/>
    <col min="3058" max="3058" width="12.28515625" style="22" customWidth="1"/>
    <col min="3059" max="3059" width="13.42578125" style="22" customWidth="1"/>
    <col min="3060" max="3060" width="45.7109375" style="22" customWidth="1"/>
    <col min="3061" max="3061" width="50.140625" style="22" customWidth="1"/>
    <col min="3062" max="3062" width="14.140625" style="22" customWidth="1"/>
    <col min="3063" max="3063" width="15.85546875" style="22" customWidth="1"/>
    <col min="3064" max="3068" width="15.7109375" style="22" customWidth="1"/>
    <col min="3069" max="3069" width="14.28515625" style="22" customWidth="1"/>
    <col min="3070" max="3072" width="11.42578125" style="22" customWidth="1"/>
    <col min="3073" max="3074" width="15.5703125" style="22" customWidth="1"/>
    <col min="3075" max="3311" width="11.42578125" style="22"/>
    <col min="3312" max="3312" width="44.85546875" style="22" customWidth="1"/>
    <col min="3313" max="3313" width="12.42578125" style="22" customWidth="1"/>
    <col min="3314" max="3314" width="12.28515625" style="22" customWidth="1"/>
    <col min="3315" max="3315" width="13.42578125" style="22" customWidth="1"/>
    <col min="3316" max="3316" width="45.7109375" style="22" customWidth="1"/>
    <col min="3317" max="3317" width="50.140625" style="22" customWidth="1"/>
    <col min="3318" max="3318" width="14.140625" style="22" customWidth="1"/>
    <col min="3319" max="3319" width="15.85546875" style="22" customWidth="1"/>
    <col min="3320" max="3324" width="15.7109375" style="22" customWidth="1"/>
    <col min="3325" max="3325" width="14.28515625" style="22" customWidth="1"/>
    <col min="3326" max="3328" width="11.42578125" style="22" customWidth="1"/>
    <col min="3329" max="3330" width="15.5703125" style="22" customWidth="1"/>
    <col min="3331" max="3567" width="11.42578125" style="22"/>
    <col min="3568" max="3568" width="44.85546875" style="22" customWidth="1"/>
    <col min="3569" max="3569" width="12.42578125" style="22" customWidth="1"/>
    <col min="3570" max="3570" width="12.28515625" style="22" customWidth="1"/>
    <col min="3571" max="3571" width="13.42578125" style="22" customWidth="1"/>
    <col min="3572" max="3572" width="45.7109375" style="22" customWidth="1"/>
    <col min="3573" max="3573" width="50.140625" style="22" customWidth="1"/>
    <col min="3574" max="3574" width="14.140625" style="22" customWidth="1"/>
    <col min="3575" max="3575" width="15.85546875" style="22" customWidth="1"/>
    <col min="3576" max="3580" width="15.7109375" style="22" customWidth="1"/>
    <col min="3581" max="3581" width="14.28515625" style="22" customWidth="1"/>
    <col min="3582" max="3584" width="11.42578125" style="22" customWidth="1"/>
    <col min="3585" max="3586" width="15.5703125" style="22" customWidth="1"/>
    <col min="3587" max="3823" width="11.42578125" style="22"/>
    <col min="3824" max="3824" width="44.85546875" style="22" customWidth="1"/>
    <col min="3825" max="3825" width="12.42578125" style="22" customWidth="1"/>
    <col min="3826" max="3826" width="12.28515625" style="22" customWidth="1"/>
    <col min="3827" max="3827" width="13.42578125" style="22" customWidth="1"/>
    <col min="3828" max="3828" width="45.7109375" style="22" customWidth="1"/>
    <col min="3829" max="3829" width="50.140625" style="22" customWidth="1"/>
    <col min="3830" max="3830" width="14.140625" style="22" customWidth="1"/>
    <col min="3831" max="3831" width="15.85546875" style="22" customWidth="1"/>
    <col min="3832" max="3836" width="15.7109375" style="22" customWidth="1"/>
    <col min="3837" max="3837" width="14.28515625" style="22" customWidth="1"/>
    <col min="3838" max="3840" width="11.42578125" style="22" customWidth="1"/>
    <col min="3841" max="3842" width="15.5703125" style="22" customWidth="1"/>
    <col min="3843" max="4079" width="11.42578125" style="22"/>
    <col min="4080" max="4080" width="44.85546875" style="22" customWidth="1"/>
    <col min="4081" max="4081" width="12.42578125" style="22" customWidth="1"/>
    <col min="4082" max="4082" width="12.28515625" style="22" customWidth="1"/>
    <col min="4083" max="4083" width="13.42578125" style="22" customWidth="1"/>
    <col min="4084" max="4084" width="45.7109375" style="22" customWidth="1"/>
    <col min="4085" max="4085" width="50.140625" style="22" customWidth="1"/>
    <col min="4086" max="4086" width="14.140625" style="22" customWidth="1"/>
    <col min="4087" max="4087" width="15.85546875" style="22" customWidth="1"/>
    <col min="4088" max="4092" width="15.7109375" style="22" customWidth="1"/>
    <col min="4093" max="4093" width="14.28515625" style="22" customWidth="1"/>
    <col min="4094" max="4096" width="11.42578125" style="22" customWidth="1"/>
    <col min="4097" max="4098" width="15.5703125" style="22" customWidth="1"/>
    <col min="4099" max="4335" width="11.42578125" style="22"/>
    <col min="4336" max="4336" width="44.85546875" style="22" customWidth="1"/>
    <col min="4337" max="4337" width="12.42578125" style="22" customWidth="1"/>
    <col min="4338" max="4338" width="12.28515625" style="22" customWidth="1"/>
    <col min="4339" max="4339" width="13.42578125" style="22" customWidth="1"/>
    <col min="4340" max="4340" width="45.7109375" style="22" customWidth="1"/>
    <col min="4341" max="4341" width="50.140625" style="22" customWidth="1"/>
    <col min="4342" max="4342" width="14.140625" style="22" customWidth="1"/>
    <col min="4343" max="4343" width="15.85546875" style="22" customWidth="1"/>
    <col min="4344" max="4348" width="15.7109375" style="22" customWidth="1"/>
    <col min="4349" max="4349" width="14.28515625" style="22" customWidth="1"/>
    <col min="4350" max="4352" width="11.42578125" style="22" customWidth="1"/>
    <col min="4353" max="4354" width="15.5703125" style="22" customWidth="1"/>
    <col min="4355" max="4591" width="11.42578125" style="22"/>
    <col min="4592" max="4592" width="44.85546875" style="22" customWidth="1"/>
    <col min="4593" max="4593" width="12.42578125" style="22" customWidth="1"/>
    <col min="4594" max="4594" width="12.28515625" style="22" customWidth="1"/>
    <col min="4595" max="4595" width="13.42578125" style="22" customWidth="1"/>
    <col min="4596" max="4596" width="45.7109375" style="22" customWidth="1"/>
    <col min="4597" max="4597" width="50.140625" style="22" customWidth="1"/>
    <col min="4598" max="4598" width="14.140625" style="22" customWidth="1"/>
    <col min="4599" max="4599" width="15.85546875" style="22" customWidth="1"/>
    <col min="4600" max="4604" width="15.7109375" style="22" customWidth="1"/>
    <col min="4605" max="4605" width="14.28515625" style="22" customWidth="1"/>
    <col min="4606" max="4608" width="11.42578125" style="22" customWidth="1"/>
    <col min="4609" max="4610" width="15.5703125" style="22" customWidth="1"/>
    <col min="4611" max="4847" width="11.42578125" style="22"/>
    <col min="4848" max="4848" width="44.85546875" style="22" customWidth="1"/>
    <col min="4849" max="4849" width="12.42578125" style="22" customWidth="1"/>
    <col min="4850" max="4850" width="12.28515625" style="22" customWidth="1"/>
    <col min="4851" max="4851" width="13.42578125" style="22" customWidth="1"/>
    <col min="4852" max="4852" width="45.7109375" style="22" customWidth="1"/>
    <col min="4853" max="4853" width="50.140625" style="22" customWidth="1"/>
    <col min="4854" max="4854" width="14.140625" style="22" customWidth="1"/>
    <col min="4855" max="4855" width="15.85546875" style="22" customWidth="1"/>
    <col min="4856" max="4860" width="15.7109375" style="22" customWidth="1"/>
    <col min="4861" max="4861" width="14.28515625" style="22" customWidth="1"/>
    <col min="4862" max="4864" width="11.42578125" style="22" customWidth="1"/>
    <col min="4865" max="4866" width="15.5703125" style="22" customWidth="1"/>
    <col min="4867" max="5103" width="11.42578125" style="22"/>
    <col min="5104" max="5104" width="44.85546875" style="22" customWidth="1"/>
    <col min="5105" max="5105" width="12.42578125" style="22" customWidth="1"/>
    <col min="5106" max="5106" width="12.28515625" style="22" customWidth="1"/>
    <col min="5107" max="5107" width="13.42578125" style="22" customWidth="1"/>
    <col min="5108" max="5108" width="45.7109375" style="22" customWidth="1"/>
    <col min="5109" max="5109" width="50.140625" style="22" customWidth="1"/>
    <col min="5110" max="5110" width="14.140625" style="22" customWidth="1"/>
    <col min="5111" max="5111" width="15.85546875" style="22" customWidth="1"/>
    <col min="5112" max="5116" width="15.7109375" style="22" customWidth="1"/>
    <col min="5117" max="5117" width="14.28515625" style="22" customWidth="1"/>
    <col min="5118" max="5120" width="11.42578125" style="22" customWidth="1"/>
    <col min="5121" max="5122" width="15.5703125" style="22" customWidth="1"/>
    <col min="5123" max="5359" width="11.42578125" style="22"/>
    <col min="5360" max="5360" width="44.85546875" style="22" customWidth="1"/>
    <col min="5361" max="5361" width="12.42578125" style="22" customWidth="1"/>
    <col min="5362" max="5362" width="12.28515625" style="22" customWidth="1"/>
    <col min="5363" max="5363" width="13.42578125" style="22" customWidth="1"/>
    <col min="5364" max="5364" width="45.7109375" style="22" customWidth="1"/>
    <col min="5365" max="5365" width="50.140625" style="22" customWidth="1"/>
    <col min="5366" max="5366" width="14.140625" style="22" customWidth="1"/>
    <col min="5367" max="5367" width="15.85546875" style="22" customWidth="1"/>
    <col min="5368" max="5372" width="15.7109375" style="22" customWidth="1"/>
    <col min="5373" max="5373" width="14.28515625" style="22" customWidth="1"/>
    <col min="5374" max="5376" width="11.42578125" style="22" customWidth="1"/>
    <col min="5377" max="5378" width="15.5703125" style="22" customWidth="1"/>
    <col min="5379" max="5615" width="11.42578125" style="22"/>
    <col min="5616" max="5616" width="44.85546875" style="22" customWidth="1"/>
    <col min="5617" max="5617" width="12.42578125" style="22" customWidth="1"/>
    <col min="5618" max="5618" width="12.28515625" style="22" customWidth="1"/>
    <col min="5619" max="5619" width="13.42578125" style="22" customWidth="1"/>
    <col min="5620" max="5620" width="45.7109375" style="22" customWidth="1"/>
    <col min="5621" max="5621" width="50.140625" style="22" customWidth="1"/>
    <col min="5622" max="5622" width="14.140625" style="22" customWidth="1"/>
    <col min="5623" max="5623" width="15.85546875" style="22" customWidth="1"/>
    <col min="5624" max="5628" width="15.7109375" style="22" customWidth="1"/>
    <col min="5629" max="5629" width="14.28515625" style="22" customWidth="1"/>
    <col min="5630" max="5632" width="11.42578125" style="22" customWidth="1"/>
    <col min="5633" max="5634" width="15.5703125" style="22" customWidth="1"/>
    <col min="5635" max="5871" width="11.42578125" style="22"/>
    <col min="5872" max="5872" width="44.85546875" style="22" customWidth="1"/>
    <col min="5873" max="5873" width="12.42578125" style="22" customWidth="1"/>
    <col min="5874" max="5874" width="12.28515625" style="22" customWidth="1"/>
    <col min="5875" max="5875" width="13.42578125" style="22" customWidth="1"/>
    <col min="5876" max="5876" width="45.7109375" style="22" customWidth="1"/>
    <col min="5877" max="5877" width="50.140625" style="22" customWidth="1"/>
    <col min="5878" max="5878" width="14.140625" style="22" customWidth="1"/>
    <col min="5879" max="5879" width="15.85546875" style="22" customWidth="1"/>
    <col min="5880" max="5884" width="15.7109375" style="22" customWidth="1"/>
    <col min="5885" max="5885" width="14.28515625" style="22" customWidth="1"/>
    <col min="5886" max="5888" width="11.42578125" style="22" customWidth="1"/>
    <col min="5889" max="5890" width="15.5703125" style="22" customWidth="1"/>
    <col min="5891" max="6127" width="11.42578125" style="22"/>
    <col min="6128" max="6128" width="44.85546875" style="22" customWidth="1"/>
    <col min="6129" max="6129" width="12.42578125" style="22" customWidth="1"/>
    <col min="6130" max="6130" width="12.28515625" style="22" customWidth="1"/>
    <col min="6131" max="6131" width="13.42578125" style="22" customWidth="1"/>
    <col min="6132" max="6132" width="45.7109375" style="22" customWidth="1"/>
    <col min="6133" max="6133" width="50.140625" style="22" customWidth="1"/>
    <col min="6134" max="6134" width="14.140625" style="22" customWidth="1"/>
    <col min="6135" max="6135" width="15.85546875" style="22" customWidth="1"/>
    <col min="6136" max="6140" width="15.7109375" style="22" customWidth="1"/>
    <col min="6141" max="6141" width="14.28515625" style="22" customWidth="1"/>
    <col min="6142" max="6144" width="11.42578125" style="22" customWidth="1"/>
    <col min="6145" max="6146" width="15.5703125" style="22" customWidth="1"/>
    <col min="6147" max="6383" width="11.42578125" style="22"/>
    <col min="6384" max="6384" width="44.85546875" style="22" customWidth="1"/>
    <col min="6385" max="6385" width="12.42578125" style="22" customWidth="1"/>
    <col min="6386" max="6386" width="12.28515625" style="22" customWidth="1"/>
    <col min="6387" max="6387" width="13.42578125" style="22" customWidth="1"/>
    <col min="6388" max="6388" width="45.7109375" style="22" customWidth="1"/>
    <col min="6389" max="6389" width="50.140625" style="22" customWidth="1"/>
    <col min="6390" max="6390" width="14.140625" style="22" customWidth="1"/>
    <col min="6391" max="6391" width="15.85546875" style="22" customWidth="1"/>
    <col min="6392" max="6396" width="15.7109375" style="22" customWidth="1"/>
    <col min="6397" max="6397" width="14.28515625" style="22" customWidth="1"/>
    <col min="6398" max="6400" width="11.42578125" style="22" customWidth="1"/>
    <col min="6401" max="6402" width="15.5703125" style="22" customWidth="1"/>
    <col min="6403" max="6639" width="11.42578125" style="22"/>
    <col min="6640" max="6640" width="44.85546875" style="22" customWidth="1"/>
    <col min="6641" max="6641" width="12.42578125" style="22" customWidth="1"/>
    <col min="6642" max="6642" width="12.28515625" style="22" customWidth="1"/>
    <col min="6643" max="6643" width="13.42578125" style="22" customWidth="1"/>
    <col min="6644" max="6644" width="45.7109375" style="22" customWidth="1"/>
    <col min="6645" max="6645" width="50.140625" style="22" customWidth="1"/>
    <col min="6646" max="6646" width="14.140625" style="22" customWidth="1"/>
    <col min="6647" max="6647" width="15.85546875" style="22" customWidth="1"/>
    <col min="6648" max="6652" width="15.7109375" style="22" customWidth="1"/>
    <col min="6653" max="6653" width="14.28515625" style="22" customWidth="1"/>
    <col min="6654" max="6656" width="11.42578125" style="22" customWidth="1"/>
    <col min="6657" max="6658" width="15.5703125" style="22" customWidth="1"/>
    <col min="6659" max="6895" width="11.42578125" style="22"/>
    <col min="6896" max="6896" width="44.85546875" style="22" customWidth="1"/>
    <col min="6897" max="6897" width="12.42578125" style="22" customWidth="1"/>
    <col min="6898" max="6898" width="12.28515625" style="22" customWidth="1"/>
    <col min="6899" max="6899" width="13.42578125" style="22" customWidth="1"/>
    <col min="6900" max="6900" width="45.7109375" style="22" customWidth="1"/>
    <col min="6901" max="6901" width="50.140625" style="22" customWidth="1"/>
    <col min="6902" max="6902" width="14.140625" style="22" customWidth="1"/>
    <col min="6903" max="6903" width="15.85546875" style="22" customWidth="1"/>
    <col min="6904" max="6908" width="15.7109375" style="22" customWidth="1"/>
    <col min="6909" max="6909" width="14.28515625" style="22" customWidth="1"/>
    <col min="6910" max="6912" width="11.42578125" style="22" customWidth="1"/>
    <col min="6913" max="6914" width="15.5703125" style="22" customWidth="1"/>
    <col min="6915" max="7151" width="11.42578125" style="22"/>
    <col min="7152" max="7152" width="44.85546875" style="22" customWidth="1"/>
    <col min="7153" max="7153" width="12.42578125" style="22" customWidth="1"/>
    <col min="7154" max="7154" width="12.28515625" style="22" customWidth="1"/>
    <col min="7155" max="7155" width="13.42578125" style="22" customWidth="1"/>
    <col min="7156" max="7156" width="45.7109375" style="22" customWidth="1"/>
    <col min="7157" max="7157" width="50.140625" style="22" customWidth="1"/>
    <col min="7158" max="7158" width="14.140625" style="22" customWidth="1"/>
    <col min="7159" max="7159" width="15.85546875" style="22" customWidth="1"/>
    <col min="7160" max="7164" width="15.7109375" style="22" customWidth="1"/>
    <col min="7165" max="7165" width="14.28515625" style="22" customWidth="1"/>
    <col min="7166" max="7168" width="11.42578125" style="22" customWidth="1"/>
    <col min="7169" max="7170" width="15.5703125" style="22" customWidth="1"/>
    <col min="7171" max="7407" width="11.42578125" style="22"/>
    <col min="7408" max="7408" width="44.85546875" style="22" customWidth="1"/>
    <col min="7409" max="7409" width="12.42578125" style="22" customWidth="1"/>
    <col min="7410" max="7410" width="12.28515625" style="22" customWidth="1"/>
    <col min="7411" max="7411" width="13.42578125" style="22" customWidth="1"/>
    <col min="7412" max="7412" width="45.7109375" style="22" customWidth="1"/>
    <col min="7413" max="7413" width="50.140625" style="22" customWidth="1"/>
    <col min="7414" max="7414" width="14.140625" style="22" customWidth="1"/>
    <col min="7415" max="7415" width="15.85546875" style="22" customWidth="1"/>
    <col min="7416" max="7420" width="15.7109375" style="22" customWidth="1"/>
    <col min="7421" max="7421" width="14.28515625" style="22" customWidth="1"/>
    <col min="7422" max="7424" width="11.42578125" style="22" customWidth="1"/>
    <col min="7425" max="7426" width="15.5703125" style="22" customWidth="1"/>
    <col min="7427" max="7663" width="11.42578125" style="22"/>
    <col min="7664" max="7664" width="44.85546875" style="22" customWidth="1"/>
    <col min="7665" max="7665" width="12.42578125" style="22" customWidth="1"/>
    <col min="7666" max="7666" width="12.28515625" style="22" customWidth="1"/>
    <col min="7667" max="7667" width="13.42578125" style="22" customWidth="1"/>
    <col min="7668" max="7668" width="45.7109375" style="22" customWidth="1"/>
    <col min="7669" max="7669" width="50.140625" style="22" customWidth="1"/>
    <col min="7670" max="7670" width="14.140625" style="22" customWidth="1"/>
    <col min="7671" max="7671" width="15.85546875" style="22" customWidth="1"/>
    <col min="7672" max="7676" width="15.7109375" style="22" customWidth="1"/>
    <col min="7677" max="7677" width="14.28515625" style="22" customWidth="1"/>
    <col min="7678" max="7680" width="11.42578125" style="22" customWidth="1"/>
    <col min="7681" max="7682" width="15.5703125" style="22" customWidth="1"/>
    <col min="7683" max="7919" width="11.42578125" style="22"/>
    <col min="7920" max="7920" width="44.85546875" style="22" customWidth="1"/>
    <col min="7921" max="7921" width="12.42578125" style="22" customWidth="1"/>
    <col min="7922" max="7922" width="12.28515625" style="22" customWidth="1"/>
    <col min="7923" max="7923" width="13.42578125" style="22" customWidth="1"/>
    <col min="7924" max="7924" width="45.7109375" style="22" customWidth="1"/>
    <col min="7925" max="7925" width="50.140625" style="22" customWidth="1"/>
    <col min="7926" max="7926" width="14.140625" style="22" customWidth="1"/>
    <col min="7927" max="7927" width="15.85546875" style="22" customWidth="1"/>
    <col min="7928" max="7932" width="15.7109375" style="22" customWidth="1"/>
    <col min="7933" max="7933" width="14.28515625" style="22" customWidth="1"/>
    <col min="7934" max="7936" width="11.42578125" style="22" customWidth="1"/>
    <col min="7937" max="7938" width="15.5703125" style="22" customWidth="1"/>
    <col min="7939" max="8175" width="11.42578125" style="22"/>
    <col min="8176" max="8176" width="44.85546875" style="22" customWidth="1"/>
    <col min="8177" max="8177" width="12.42578125" style="22" customWidth="1"/>
    <col min="8178" max="8178" width="12.28515625" style="22" customWidth="1"/>
    <col min="8179" max="8179" width="13.42578125" style="22" customWidth="1"/>
    <col min="8180" max="8180" width="45.7109375" style="22" customWidth="1"/>
    <col min="8181" max="8181" width="50.140625" style="22" customWidth="1"/>
    <col min="8182" max="8182" width="14.140625" style="22" customWidth="1"/>
    <col min="8183" max="8183" width="15.85546875" style="22" customWidth="1"/>
    <col min="8184" max="8188" width="15.7109375" style="22" customWidth="1"/>
    <col min="8189" max="8189" width="14.28515625" style="22" customWidth="1"/>
    <col min="8190" max="8192" width="11.42578125" style="22" customWidth="1"/>
    <col min="8193" max="8194" width="15.5703125" style="22" customWidth="1"/>
    <col min="8195" max="8431" width="11.42578125" style="22"/>
    <col min="8432" max="8432" width="44.85546875" style="22" customWidth="1"/>
    <col min="8433" max="8433" width="12.42578125" style="22" customWidth="1"/>
    <col min="8434" max="8434" width="12.28515625" style="22" customWidth="1"/>
    <col min="8435" max="8435" width="13.42578125" style="22" customWidth="1"/>
    <col min="8436" max="8436" width="45.7109375" style="22" customWidth="1"/>
    <col min="8437" max="8437" width="50.140625" style="22" customWidth="1"/>
    <col min="8438" max="8438" width="14.140625" style="22" customWidth="1"/>
    <col min="8439" max="8439" width="15.85546875" style="22" customWidth="1"/>
    <col min="8440" max="8444" width="15.7109375" style="22" customWidth="1"/>
    <col min="8445" max="8445" width="14.28515625" style="22" customWidth="1"/>
    <col min="8446" max="8448" width="11.42578125" style="22" customWidth="1"/>
    <col min="8449" max="8450" width="15.5703125" style="22" customWidth="1"/>
    <col min="8451" max="8687" width="11.42578125" style="22"/>
    <col min="8688" max="8688" width="44.85546875" style="22" customWidth="1"/>
    <col min="8689" max="8689" width="12.42578125" style="22" customWidth="1"/>
    <col min="8690" max="8690" width="12.28515625" style="22" customWidth="1"/>
    <col min="8691" max="8691" width="13.42578125" style="22" customWidth="1"/>
    <col min="8692" max="8692" width="45.7109375" style="22" customWidth="1"/>
    <col min="8693" max="8693" width="50.140625" style="22" customWidth="1"/>
    <col min="8694" max="8694" width="14.140625" style="22" customWidth="1"/>
    <col min="8695" max="8695" width="15.85546875" style="22" customWidth="1"/>
    <col min="8696" max="8700" width="15.7109375" style="22" customWidth="1"/>
    <col min="8701" max="8701" width="14.28515625" style="22" customWidth="1"/>
    <col min="8702" max="8704" width="11.42578125" style="22" customWidth="1"/>
    <col min="8705" max="8706" width="15.5703125" style="22" customWidth="1"/>
    <col min="8707" max="8943" width="11.42578125" style="22"/>
    <col min="8944" max="8944" width="44.85546875" style="22" customWidth="1"/>
    <col min="8945" max="8945" width="12.42578125" style="22" customWidth="1"/>
    <col min="8946" max="8946" width="12.28515625" style="22" customWidth="1"/>
    <col min="8947" max="8947" width="13.42578125" style="22" customWidth="1"/>
    <col min="8948" max="8948" width="45.7109375" style="22" customWidth="1"/>
    <col min="8949" max="8949" width="50.140625" style="22" customWidth="1"/>
    <col min="8950" max="8950" width="14.140625" style="22" customWidth="1"/>
    <col min="8951" max="8951" width="15.85546875" style="22" customWidth="1"/>
    <col min="8952" max="8956" width="15.7109375" style="22" customWidth="1"/>
    <col min="8957" max="8957" width="14.28515625" style="22" customWidth="1"/>
    <col min="8958" max="8960" width="11.42578125" style="22" customWidth="1"/>
    <col min="8961" max="8962" width="15.5703125" style="22" customWidth="1"/>
    <col min="8963" max="9199" width="11.42578125" style="22"/>
    <col min="9200" max="9200" width="44.85546875" style="22" customWidth="1"/>
    <col min="9201" max="9201" width="12.42578125" style="22" customWidth="1"/>
    <col min="9202" max="9202" width="12.28515625" style="22" customWidth="1"/>
    <col min="9203" max="9203" width="13.42578125" style="22" customWidth="1"/>
    <col min="9204" max="9204" width="45.7109375" style="22" customWidth="1"/>
    <col min="9205" max="9205" width="50.140625" style="22" customWidth="1"/>
    <col min="9206" max="9206" width="14.140625" style="22" customWidth="1"/>
    <col min="9207" max="9207" width="15.85546875" style="22" customWidth="1"/>
    <col min="9208" max="9212" width="15.7109375" style="22" customWidth="1"/>
    <col min="9213" max="9213" width="14.28515625" style="22" customWidth="1"/>
    <col min="9214" max="9216" width="11.42578125" style="22" customWidth="1"/>
    <col min="9217" max="9218" width="15.5703125" style="22" customWidth="1"/>
    <col min="9219" max="9455" width="11.42578125" style="22"/>
    <col min="9456" max="9456" width="44.85546875" style="22" customWidth="1"/>
    <col min="9457" max="9457" width="12.42578125" style="22" customWidth="1"/>
    <col min="9458" max="9458" width="12.28515625" style="22" customWidth="1"/>
    <col min="9459" max="9459" width="13.42578125" style="22" customWidth="1"/>
    <col min="9460" max="9460" width="45.7109375" style="22" customWidth="1"/>
    <col min="9461" max="9461" width="50.140625" style="22" customWidth="1"/>
    <col min="9462" max="9462" width="14.140625" style="22" customWidth="1"/>
    <col min="9463" max="9463" width="15.85546875" style="22" customWidth="1"/>
    <col min="9464" max="9468" width="15.7109375" style="22" customWidth="1"/>
    <col min="9469" max="9469" width="14.28515625" style="22" customWidth="1"/>
    <col min="9470" max="9472" width="11.42578125" style="22" customWidth="1"/>
    <col min="9473" max="9474" width="15.5703125" style="22" customWidth="1"/>
    <col min="9475" max="9711" width="11.42578125" style="22"/>
    <col min="9712" max="9712" width="44.85546875" style="22" customWidth="1"/>
    <col min="9713" max="9713" width="12.42578125" style="22" customWidth="1"/>
    <col min="9714" max="9714" width="12.28515625" style="22" customWidth="1"/>
    <col min="9715" max="9715" width="13.42578125" style="22" customWidth="1"/>
    <col min="9716" max="9716" width="45.7109375" style="22" customWidth="1"/>
    <col min="9717" max="9717" width="50.140625" style="22" customWidth="1"/>
    <col min="9718" max="9718" width="14.140625" style="22" customWidth="1"/>
    <col min="9719" max="9719" width="15.85546875" style="22" customWidth="1"/>
    <col min="9720" max="9724" width="15.7109375" style="22" customWidth="1"/>
    <col min="9725" max="9725" width="14.28515625" style="22" customWidth="1"/>
    <col min="9726" max="9728" width="11.42578125" style="22" customWidth="1"/>
    <col min="9729" max="9730" width="15.5703125" style="22" customWidth="1"/>
    <col min="9731" max="9967" width="11.42578125" style="22"/>
    <col min="9968" max="9968" width="44.85546875" style="22" customWidth="1"/>
    <col min="9969" max="9969" width="12.42578125" style="22" customWidth="1"/>
    <col min="9970" max="9970" width="12.28515625" style="22" customWidth="1"/>
    <col min="9971" max="9971" width="13.42578125" style="22" customWidth="1"/>
    <col min="9972" max="9972" width="45.7109375" style="22" customWidth="1"/>
    <col min="9973" max="9973" width="50.140625" style="22" customWidth="1"/>
    <col min="9974" max="9974" width="14.140625" style="22" customWidth="1"/>
    <col min="9975" max="9975" width="15.85546875" style="22" customWidth="1"/>
    <col min="9976" max="9980" width="15.7109375" style="22" customWidth="1"/>
    <col min="9981" max="9981" width="14.28515625" style="22" customWidth="1"/>
    <col min="9982" max="9984" width="11.42578125" style="22" customWidth="1"/>
    <col min="9985" max="9986" width="15.5703125" style="22" customWidth="1"/>
    <col min="9987" max="10223" width="11.42578125" style="22"/>
    <col min="10224" max="10224" width="44.85546875" style="22" customWidth="1"/>
    <col min="10225" max="10225" width="12.42578125" style="22" customWidth="1"/>
    <col min="10226" max="10226" width="12.28515625" style="22" customWidth="1"/>
    <col min="10227" max="10227" width="13.42578125" style="22" customWidth="1"/>
    <col min="10228" max="10228" width="45.7109375" style="22" customWidth="1"/>
    <col min="10229" max="10229" width="50.140625" style="22" customWidth="1"/>
    <col min="10230" max="10230" width="14.140625" style="22" customWidth="1"/>
    <col min="10231" max="10231" width="15.85546875" style="22" customWidth="1"/>
    <col min="10232" max="10236" width="15.7109375" style="22" customWidth="1"/>
    <col min="10237" max="10237" width="14.28515625" style="22" customWidth="1"/>
    <col min="10238" max="10240" width="11.42578125" style="22" customWidth="1"/>
    <col min="10241" max="10242" width="15.5703125" style="22" customWidth="1"/>
    <col min="10243" max="10479" width="11.42578125" style="22"/>
    <col min="10480" max="10480" width="44.85546875" style="22" customWidth="1"/>
    <col min="10481" max="10481" width="12.42578125" style="22" customWidth="1"/>
    <col min="10482" max="10482" width="12.28515625" style="22" customWidth="1"/>
    <col min="10483" max="10483" width="13.42578125" style="22" customWidth="1"/>
    <col min="10484" max="10484" width="45.7109375" style="22" customWidth="1"/>
    <col min="10485" max="10485" width="50.140625" style="22" customWidth="1"/>
    <col min="10486" max="10486" width="14.140625" style="22" customWidth="1"/>
    <col min="10487" max="10487" width="15.85546875" style="22" customWidth="1"/>
    <col min="10488" max="10492" width="15.7109375" style="22" customWidth="1"/>
    <col min="10493" max="10493" width="14.28515625" style="22" customWidth="1"/>
    <col min="10494" max="10496" width="11.42578125" style="22" customWidth="1"/>
    <col min="10497" max="10498" width="15.5703125" style="22" customWidth="1"/>
    <col min="10499" max="10735" width="11.42578125" style="22"/>
    <col min="10736" max="10736" width="44.85546875" style="22" customWidth="1"/>
    <col min="10737" max="10737" width="12.42578125" style="22" customWidth="1"/>
    <col min="10738" max="10738" width="12.28515625" style="22" customWidth="1"/>
    <col min="10739" max="10739" width="13.42578125" style="22" customWidth="1"/>
    <col min="10740" max="10740" width="45.7109375" style="22" customWidth="1"/>
    <col min="10741" max="10741" width="50.140625" style="22" customWidth="1"/>
    <col min="10742" max="10742" width="14.140625" style="22" customWidth="1"/>
    <col min="10743" max="10743" width="15.85546875" style="22" customWidth="1"/>
    <col min="10744" max="10748" width="15.7109375" style="22" customWidth="1"/>
    <col min="10749" max="10749" width="14.28515625" style="22" customWidth="1"/>
    <col min="10750" max="10752" width="11.42578125" style="22" customWidth="1"/>
    <col min="10753" max="10754" width="15.5703125" style="22" customWidth="1"/>
    <col min="10755" max="10991" width="11.42578125" style="22"/>
    <col min="10992" max="10992" width="44.85546875" style="22" customWidth="1"/>
    <col min="10993" max="10993" width="12.42578125" style="22" customWidth="1"/>
    <col min="10994" max="10994" width="12.28515625" style="22" customWidth="1"/>
    <col min="10995" max="10995" width="13.42578125" style="22" customWidth="1"/>
    <col min="10996" max="10996" width="45.7109375" style="22" customWidth="1"/>
    <col min="10997" max="10997" width="50.140625" style="22" customWidth="1"/>
    <col min="10998" max="10998" width="14.140625" style="22" customWidth="1"/>
    <col min="10999" max="10999" width="15.85546875" style="22" customWidth="1"/>
    <col min="11000" max="11004" width="15.7109375" style="22" customWidth="1"/>
    <col min="11005" max="11005" width="14.28515625" style="22" customWidth="1"/>
    <col min="11006" max="11008" width="11.42578125" style="22" customWidth="1"/>
    <col min="11009" max="11010" width="15.5703125" style="22" customWidth="1"/>
    <col min="11011" max="11247" width="11.42578125" style="22"/>
    <col min="11248" max="11248" width="44.85546875" style="22" customWidth="1"/>
    <col min="11249" max="11249" width="12.42578125" style="22" customWidth="1"/>
    <col min="11250" max="11250" width="12.28515625" style="22" customWidth="1"/>
    <col min="11251" max="11251" width="13.42578125" style="22" customWidth="1"/>
    <col min="11252" max="11252" width="45.7109375" style="22" customWidth="1"/>
    <col min="11253" max="11253" width="50.140625" style="22" customWidth="1"/>
    <col min="11254" max="11254" width="14.140625" style="22" customWidth="1"/>
    <col min="11255" max="11255" width="15.85546875" style="22" customWidth="1"/>
    <col min="11256" max="11260" width="15.7109375" style="22" customWidth="1"/>
    <col min="11261" max="11261" width="14.28515625" style="22" customWidth="1"/>
    <col min="11262" max="11264" width="11.42578125" style="22" customWidth="1"/>
    <col min="11265" max="11266" width="15.5703125" style="22" customWidth="1"/>
    <col min="11267" max="11503" width="11.42578125" style="22"/>
    <col min="11504" max="11504" width="44.85546875" style="22" customWidth="1"/>
    <col min="11505" max="11505" width="12.42578125" style="22" customWidth="1"/>
    <col min="11506" max="11506" width="12.28515625" style="22" customWidth="1"/>
    <col min="11507" max="11507" width="13.42578125" style="22" customWidth="1"/>
    <col min="11508" max="11508" width="45.7109375" style="22" customWidth="1"/>
    <col min="11509" max="11509" width="50.140625" style="22" customWidth="1"/>
    <col min="11510" max="11510" width="14.140625" style="22" customWidth="1"/>
    <col min="11511" max="11511" width="15.85546875" style="22" customWidth="1"/>
    <col min="11512" max="11516" width="15.7109375" style="22" customWidth="1"/>
    <col min="11517" max="11517" width="14.28515625" style="22" customWidth="1"/>
    <col min="11518" max="11520" width="11.42578125" style="22" customWidth="1"/>
    <col min="11521" max="11522" width="15.5703125" style="22" customWidth="1"/>
    <col min="11523" max="11759" width="11.42578125" style="22"/>
    <col min="11760" max="11760" width="44.85546875" style="22" customWidth="1"/>
    <col min="11761" max="11761" width="12.42578125" style="22" customWidth="1"/>
    <col min="11762" max="11762" width="12.28515625" style="22" customWidth="1"/>
    <col min="11763" max="11763" width="13.42578125" style="22" customWidth="1"/>
    <col min="11764" max="11764" width="45.7109375" style="22" customWidth="1"/>
    <col min="11765" max="11765" width="50.140625" style="22" customWidth="1"/>
    <col min="11766" max="11766" width="14.140625" style="22" customWidth="1"/>
    <col min="11767" max="11767" width="15.85546875" style="22" customWidth="1"/>
    <col min="11768" max="11772" width="15.7109375" style="22" customWidth="1"/>
    <col min="11773" max="11773" width="14.28515625" style="22" customWidth="1"/>
    <col min="11774" max="11776" width="11.42578125" style="22" customWidth="1"/>
    <col min="11777" max="11778" width="15.5703125" style="22" customWidth="1"/>
    <col min="11779" max="12015" width="11.42578125" style="22"/>
    <col min="12016" max="12016" width="44.85546875" style="22" customWidth="1"/>
    <col min="12017" max="12017" width="12.42578125" style="22" customWidth="1"/>
    <col min="12018" max="12018" width="12.28515625" style="22" customWidth="1"/>
    <col min="12019" max="12019" width="13.42578125" style="22" customWidth="1"/>
    <col min="12020" max="12020" width="45.7109375" style="22" customWidth="1"/>
    <col min="12021" max="12021" width="50.140625" style="22" customWidth="1"/>
    <col min="12022" max="12022" width="14.140625" style="22" customWidth="1"/>
    <col min="12023" max="12023" width="15.85546875" style="22" customWidth="1"/>
    <col min="12024" max="12028" width="15.7109375" style="22" customWidth="1"/>
    <col min="12029" max="12029" width="14.28515625" style="22" customWidth="1"/>
    <col min="12030" max="12032" width="11.42578125" style="22" customWidth="1"/>
    <col min="12033" max="12034" width="15.5703125" style="22" customWidth="1"/>
    <col min="12035" max="12271" width="11.42578125" style="22"/>
    <col min="12272" max="12272" width="44.85546875" style="22" customWidth="1"/>
    <col min="12273" max="12273" width="12.42578125" style="22" customWidth="1"/>
    <col min="12274" max="12274" width="12.28515625" style="22" customWidth="1"/>
    <col min="12275" max="12275" width="13.42578125" style="22" customWidth="1"/>
    <col min="12276" max="12276" width="45.7109375" style="22" customWidth="1"/>
    <col min="12277" max="12277" width="50.140625" style="22" customWidth="1"/>
    <col min="12278" max="12278" width="14.140625" style="22" customWidth="1"/>
    <col min="12279" max="12279" width="15.85546875" style="22" customWidth="1"/>
    <col min="12280" max="12284" width="15.7109375" style="22" customWidth="1"/>
    <col min="12285" max="12285" width="14.28515625" style="22" customWidth="1"/>
    <col min="12286" max="12288" width="11.42578125" style="22" customWidth="1"/>
    <col min="12289" max="12290" width="15.5703125" style="22" customWidth="1"/>
    <col min="12291" max="12527" width="11.42578125" style="22"/>
    <col min="12528" max="12528" width="44.85546875" style="22" customWidth="1"/>
    <col min="12529" max="12529" width="12.42578125" style="22" customWidth="1"/>
    <col min="12530" max="12530" width="12.28515625" style="22" customWidth="1"/>
    <col min="12531" max="12531" width="13.42578125" style="22" customWidth="1"/>
    <col min="12532" max="12532" width="45.7109375" style="22" customWidth="1"/>
    <col min="12533" max="12533" width="50.140625" style="22" customWidth="1"/>
    <col min="12534" max="12534" width="14.140625" style="22" customWidth="1"/>
    <col min="12535" max="12535" width="15.85546875" style="22" customWidth="1"/>
    <col min="12536" max="12540" width="15.7109375" style="22" customWidth="1"/>
    <col min="12541" max="12541" width="14.28515625" style="22" customWidth="1"/>
    <col min="12542" max="12544" width="11.42578125" style="22" customWidth="1"/>
    <col min="12545" max="12546" width="15.5703125" style="22" customWidth="1"/>
    <col min="12547" max="12783" width="11.42578125" style="22"/>
    <col min="12784" max="12784" width="44.85546875" style="22" customWidth="1"/>
    <col min="12785" max="12785" width="12.42578125" style="22" customWidth="1"/>
    <col min="12786" max="12786" width="12.28515625" style="22" customWidth="1"/>
    <col min="12787" max="12787" width="13.42578125" style="22" customWidth="1"/>
    <col min="12788" max="12788" width="45.7109375" style="22" customWidth="1"/>
    <col min="12789" max="12789" width="50.140625" style="22" customWidth="1"/>
    <col min="12790" max="12790" width="14.140625" style="22" customWidth="1"/>
    <col min="12791" max="12791" width="15.85546875" style="22" customWidth="1"/>
    <col min="12792" max="12796" width="15.7109375" style="22" customWidth="1"/>
    <col min="12797" max="12797" width="14.28515625" style="22" customWidth="1"/>
    <col min="12798" max="12800" width="11.42578125" style="22" customWidth="1"/>
    <col min="12801" max="12802" width="15.5703125" style="22" customWidth="1"/>
    <col min="12803" max="13039" width="11.42578125" style="22"/>
    <col min="13040" max="13040" width="44.85546875" style="22" customWidth="1"/>
    <col min="13041" max="13041" width="12.42578125" style="22" customWidth="1"/>
    <col min="13042" max="13042" width="12.28515625" style="22" customWidth="1"/>
    <col min="13043" max="13043" width="13.42578125" style="22" customWidth="1"/>
    <col min="13044" max="13044" width="45.7109375" style="22" customWidth="1"/>
    <col min="13045" max="13045" width="50.140625" style="22" customWidth="1"/>
    <col min="13046" max="13046" width="14.140625" style="22" customWidth="1"/>
    <col min="13047" max="13047" width="15.85546875" style="22" customWidth="1"/>
    <col min="13048" max="13052" width="15.7109375" style="22" customWidth="1"/>
    <col min="13053" max="13053" width="14.28515625" style="22" customWidth="1"/>
    <col min="13054" max="13056" width="11.42578125" style="22" customWidth="1"/>
    <col min="13057" max="13058" width="15.5703125" style="22" customWidth="1"/>
    <col min="13059" max="13295" width="11.42578125" style="22"/>
    <col min="13296" max="13296" width="44.85546875" style="22" customWidth="1"/>
    <col min="13297" max="13297" width="12.42578125" style="22" customWidth="1"/>
    <col min="13298" max="13298" width="12.28515625" style="22" customWidth="1"/>
    <col min="13299" max="13299" width="13.42578125" style="22" customWidth="1"/>
    <col min="13300" max="13300" width="45.7109375" style="22" customWidth="1"/>
    <col min="13301" max="13301" width="50.140625" style="22" customWidth="1"/>
    <col min="13302" max="13302" width="14.140625" style="22" customWidth="1"/>
    <col min="13303" max="13303" width="15.85546875" style="22" customWidth="1"/>
    <col min="13304" max="13308" width="15.7109375" style="22" customWidth="1"/>
    <col min="13309" max="13309" width="14.28515625" style="22" customWidth="1"/>
    <col min="13310" max="13312" width="11.42578125" style="22" customWidth="1"/>
    <col min="13313" max="13314" width="15.5703125" style="22" customWidth="1"/>
    <col min="13315" max="13551" width="11.42578125" style="22"/>
    <col min="13552" max="13552" width="44.85546875" style="22" customWidth="1"/>
    <col min="13553" max="13553" width="12.42578125" style="22" customWidth="1"/>
    <col min="13554" max="13554" width="12.28515625" style="22" customWidth="1"/>
    <col min="13555" max="13555" width="13.42578125" style="22" customWidth="1"/>
    <col min="13556" max="13556" width="45.7109375" style="22" customWidth="1"/>
    <col min="13557" max="13557" width="50.140625" style="22" customWidth="1"/>
    <col min="13558" max="13558" width="14.140625" style="22" customWidth="1"/>
    <col min="13559" max="13559" width="15.85546875" style="22" customWidth="1"/>
    <col min="13560" max="13564" width="15.7109375" style="22" customWidth="1"/>
    <col min="13565" max="13565" width="14.28515625" style="22" customWidth="1"/>
    <col min="13566" max="13568" width="11.42578125" style="22" customWidth="1"/>
    <col min="13569" max="13570" width="15.5703125" style="22" customWidth="1"/>
    <col min="13571" max="13807" width="11.42578125" style="22"/>
    <col min="13808" max="13808" width="44.85546875" style="22" customWidth="1"/>
    <col min="13809" max="13809" width="12.42578125" style="22" customWidth="1"/>
    <col min="13810" max="13810" width="12.28515625" style="22" customWidth="1"/>
    <col min="13811" max="13811" width="13.42578125" style="22" customWidth="1"/>
    <col min="13812" max="13812" width="45.7109375" style="22" customWidth="1"/>
    <col min="13813" max="13813" width="50.140625" style="22" customWidth="1"/>
    <col min="13814" max="13814" width="14.140625" style="22" customWidth="1"/>
    <col min="13815" max="13815" width="15.85546875" style="22" customWidth="1"/>
    <col min="13816" max="13820" width="15.7109375" style="22" customWidth="1"/>
    <col min="13821" max="13821" width="14.28515625" style="22" customWidth="1"/>
    <col min="13822" max="13824" width="11.42578125" style="22" customWidth="1"/>
    <col min="13825" max="13826" width="15.5703125" style="22" customWidth="1"/>
    <col min="13827" max="14063" width="11.42578125" style="22"/>
    <col min="14064" max="14064" width="44.85546875" style="22" customWidth="1"/>
    <col min="14065" max="14065" width="12.42578125" style="22" customWidth="1"/>
    <col min="14066" max="14066" width="12.28515625" style="22" customWidth="1"/>
    <col min="14067" max="14067" width="13.42578125" style="22" customWidth="1"/>
    <col min="14068" max="14068" width="45.7109375" style="22" customWidth="1"/>
    <col min="14069" max="14069" width="50.140625" style="22" customWidth="1"/>
    <col min="14070" max="14070" width="14.140625" style="22" customWidth="1"/>
    <col min="14071" max="14071" width="15.85546875" style="22" customWidth="1"/>
    <col min="14072" max="14076" width="15.7109375" style="22" customWidth="1"/>
    <col min="14077" max="14077" width="14.28515625" style="22" customWidth="1"/>
    <col min="14078" max="14080" width="11.42578125" style="22" customWidth="1"/>
    <col min="14081" max="14082" width="15.5703125" style="22" customWidth="1"/>
    <col min="14083" max="14319" width="11.42578125" style="22"/>
    <col min="14320" max="14320" width="44.85546875" style="22" customWidth="1"/>
    <col min="14321" max="14321" width="12.42578125" style="22" customWidth="1"/>
    <col min="14322" max="14322" width="12.28515625" style="22" customWidth="1"/>
    <col min="14323" max="14323" width="13.42578125" style="22" customWidth="1"/>
    <col min="14324" max="14324" width="45.7109375" style="22" customWidth="1"/>
    <col min="14325" max="14325" width="50.140625" style="22" customWidth="1"/>
    <col min="14326" max="14326" width="14.140625" style="22" customWidth="1"/>
    <col min="14327" max="14327" width="15.85546875" style="22" customWidth="1"/>
    <col min="14328" max="14332" width="15.7109375" style="22" customWidth="1"/>
    <col min="14333" max="14333" width="14.28515625" style="22" customWidth="1"/>
    <col min="14334" max="14336" width="11.42578125" style="22" customWidth="1"/>
    <col min="14337" max="14338" width="15.5703125" style="22" customWidth="1"/>
    <col min="14339" max="14575" width="11.42578125" style="22"/>
    <col min="14576" max="14576" width="44.85546875" style="22" customWidth="1"/>
    <col min="14577" max="14577" width="12.42578125" style="22" customWidth="1"/>
    <col min="14578" max="14578" width="12.28515625" style="22" customWidth="1"/>
    <col min="14579" max="14579" width="13.42578125" style="22" customWidth="1"/>
    <col min="14580" max="14580" width="45.7109375" style="22" customWidth="1"/>
    <col min="14581" max="14581" width="50.140625" style="22" customWidth="1"/>
    <col min="14582" max="14582" width="14.140625" style="22" customWidth="1"/>
    <col min="14583" max="14583" width="15.85546875" style="22" customWidth="1"/>
    <col min="14584" max="14588" width="15.7109375" style="22" customWidth="1"/>
    <col min="14589" max="14589" width="14.28515625" style="22" customWidth="1"/>
    <col min="14590" max="14592" width="11.42578125" style="22" customWidth="1"/>
    <col min="14593" max="14594" width="15.5703125" style="22" customWidth="1"/>
    <col min="14595" max="14831" width="11.42578125" style="22"/>
    <col min="14832" max="14832" width="44.85546875" style="22" customWidth="1"/>
    <col min="14833" max="14833" width="12.42578125" style="22" customWidth="1"/>
    <col min="14834" max="14834" width="12.28515625" style="22" customWidth="1"/>
    <col min="14835" max="14835" width="13.42578125" style="22" customWidth="1"/>
    <col min="14836" max="14836" width="45.7109375" style="22" customWidth="1"/>
    <col min="14837" max="14837" width="50.140625" style="22" customWidth="1"/>
    <col min="14838" max="14838" width="14.140625" style="22" customWidth="1"/>
    <col min="14839" max="14839" width="15.85546875" style="22" customWidth="1"/>
    <col min="14840" max="14844" width="15.7109375" style="22" customWidth="1"/>
    <col min="14845" max="14845" width="14.28515625" style="22" customWidth="1"/>
    <col min="14846" max="14848" width="11.42578125" style="22" customWidth="1"/>
    <col min="14849" max="14850" width="15.5703125" style="22" customWidth="1"/>
    <col min="14851" max="15087" width="11.42578125" style="22"/>
    <col min="15088" max="15088" width="44.85546875" style="22" customWidth="1"/>
    <col min="15089" max="15089" width="12.42578125" style="22" customWidth="1"/>
    <col min="15090" max="15090" width="12.28515625" style="22" customWidth="1"/>
    <col min="15091" max="15091" width="13.42578125" style="22" customWidth="1"/>
    <col min="15092" max="15092" width="45.7109375" style="22" customWidth="1"/>
    <col min="15093" max="15093" width="50.140625" style="22" customWidth="1"/>
    <col min="15094" max="15094" width="14.140625" style="22" customWidth="1"/>
    <col min="15095" max="15095" width="15.85546875" style="22" customWidth="1"/>
    <col min="15096" max="15100" width="15.7109375" style="22" customWidth="1"/>
    <col min="15101" max="15101" width="14.28515625" style="22" customWidth="1"/>
    <col min="15102" max="15104" width="11.42578125" style="22" customWidth="1"/>
    <col min="15105" max="15106" width="15.5703125" style="22" customWidth="1"/>
    <col min="15107" max="15343" width="11.42578125" style="22"/>
    <col min="15344" max="15344" width="44.85546875" style="22" customWidth="1"/>
    <col min="15345" max="15345" width="12.42578125" style="22" customWidth="1"/>
    <col min="15346" max="15346" width="12.28515625" style="22" customWidth="1"/>
    <col min="15347" max="15347" width="13.42578125" style="22" customWidth="1"/>
    <col min="15348" max="15348" width="45.7109375" style="22" customWidth="1"/>
    <col min="15349" max="15349" width="50.140625" style="22" customWidth="1"/>
    <col min="15350" max="15350" width="14.140625" style="22" customWidth="1"/>
    <col min="15351" max="15351" width="15.85546875" style="22" customWidth="1"/>
    <col min="15352" max="15356" width="15.7109375" style="22" customWidth="1"/>
    <col min="15357" max="15357" width="14.28515625" style="22" customWidth="1"/>
    <col min="15358" max="15360" width="11.42578125" style="22" customWidth="1"/>
    <col min="15361" max="15362" width="15.5703125" style="22" customWidth="1"/>
    <col min="15363" max="15599" width="11.42578125" style="22"/>
    <col min="15600" max="15600" width="44.85546875" style="22" customWidth="1"/>
    <col min="15601" max="15601" width="12.42578125" style="22" customWidth="1"/>
    <col min="15602" max="15602" width="12.28515625" style="22" customWidth="1"/>
    <col min="15603" max="15603" width="13.42578125" style="22" customWidth="1"/>
    <col min="15604" max="15604" width="45.7109375" style="22" customWidth="1"/>
    <col min="15605" max="15605" width="50.140625" style="22" customWidth="1"/>
    <col min="15606" max="15606" width="14.140625" style="22" customWidth="1"/>
    <col min="15607" max="15607" width="15.85546875" style="22" customWidth="1"/>
    <col min="15608" max="15612" width="15.7109375" style="22" customWidth="1"/>
    <col min="15613" max="15613" width="14.28515625" style="22" customWidth="1"/>
    <col min="15614" max="15616" width="11.42578125" style="22" customWidth="1"/>
    <col min="15617" max="15618" width="15.5703125" style="22" customWidth="1"/>
    <col min="15619" max="15855" width="11.42578125" style="22"/>
    <col min="15856" max="15856" width="44.85546875" style="22" customWidth="1"/>
    <col min="15857" max="15857" width="12.42578125" style="22" customWidth="1"/>
    <col min="15858" max="15858" width="12.28515625" style="22" customWidth="1"/>
    <col min="15859" max="15859" width="13.42578125" style="22" customWidth="1"/>
    <col min="15860" max="15860" width="45.7109375" style="22" customWidth="1"/>
    <col min="15861" max="15861" width="50.140625" style="22" customWidth="1"/>
    <col min="15862" max="15862" width="14.140625" style="22" customWidth="1"/>
    <col min="15863" max="15863" width="15.85546875" style="22" customWidth="1"/>
    <col min="15864" max="15868" width="15.7109375" style="22" customWidth="1"/>
    <col min="15869" max="15869" width="14.28515625" style="22" customWidth="1"/>
    <col min="15870" max="15872" width="11.42578125" style="22" customWidth="1"/>
    <col min="15873" max="15874" width="15.5703125" style="22" customWidth="1"/>
    <col min="15875" max="16111" width="11.42578125" style="22"/>
    <col min="16112" max="16112" width="44.85546875" style="22" customWidth="1"/>
    <col min="16113" max="16113" width="12.42578125" style="22" customWidth="1"/>
    <col min="16114" max="16114" width="12.28515625" style="22" customWidth="1"/>
    <col min="16115" max="16115" width="13.42578125" style="22" customWidth="1"/>
    <col min="16116" max="16116" width="45.7109375" style="22" customWidth="1"/>
    <col min="16117" max="16117" width="50.140625" style="22" customWidth="1"/>
    <col min="16118" max="16118" width="14.140625" style="22" customWidth="1"/>
    <col min="16119" max="16119" width="15.85546875" style="22" customWidth="1"/>
    <col min="16120" max="16124" width="15.7109375" style="22" customWidth="1"/>
    <col min="16125" max="16125" width="14.28515625" style="22" customWidth="1"/>
    <col min="16126" max="16128" width="11.42578125" style="22" customWidth="1"/>
    <col min="16129" max="16130" width="15.5703125" style="22" customWidth="1"/>
    <col min="16131" max="16384" width="11.42578125" style="22"/>
  </cols>
  <sheetData>
    <row r="1" spans="1:10" ht="18">
      <c r="A1" s="111" t="s">
        <v>68</v>
      </c>
      <c r="B1" s="111"/>
      <c r="C1" s="111"/>
      <c r="D1" s="111"/>
      <c r="E1" s="111"/>
      <c r="F1" s="111"/>
      <c r="G1" s="111"/>
      <c r="H1" s="22"/>
      <c r="I1" s="22"/>
      <c r="J1" s="22"/>
    </row>
    <row r="2" spans="1:10" ht="18">
      <c r="A2" s="111" t="s">
        <v>300</v>
      </c>
      <c r="B2" s="111"/>
      <c r="C2" s="111"/>
      <c r="D2" s="111"/>
      <c r="E2" s="111"/>
      <c r="F2" s="111"/>
      <c r="G2" s="111"/>
      <c r="H2" s="22"/>
      <c r="I2" s="22"/>
      <c r="J2" s="22"/>
    </row>
    <row r="4" spans="1:10" s="25" customFormat="1" ht="25.5">
      <c r="A4" s="23" t="s">
        <v>5</v>
      </c>
      <c r="B4" s="23" t="s">
        <v>6</v>
      </c>
      <c r="C4" s="24" t="s">
        <v>7</v>
      </c>
      <c r="D4" s="23" t="s">
        <v>8</v>
      </c>
      <c r="E4" s="23" t="s">
        <v>69</v>
      </c>
      <c r="F4" s="23" t="s">
        <v>9</v>
      </c>
      <c r="G4" s="60" t="str">
        <f>+Fiscales!F4</f>
        <v>1º Trim. 2025</v>
      </c>
      <c r="H4" s="60" t="str">
        <f>+Fiscales!G4</f>
        <v>2º Trim. 2025</v>
      </c>
      <c r="I4" s="60" t="str">
        <f>+Fiscales!H4</f>
        <v>3º Trim. 2025</v>
      </c>
      <c r="J4" s="60" t="str">
        <f>+Fiscales!I4</f>
        <v>4º Trim. 2025</v>
      </c>
    </row>
    <row r="5" spans="1:10" s="25" customFormat="1" ht="12" customHeight="1">
      <c r="A5" s="26"/>
      <c r="G5" s="27"/>
      <c r="H5" s="27"/>
      <c r="I5" s="27"/>
      <c r="J5" s="27"/>
    </row>
    <row r="6" spans="1:10" s="25" customFormat="1">
      <c r="A6" s="28" t="s">
        <v>70</v>
      </c>
      <c r="G6" s="27"/>
      <c r="H6" s="27"/>
      <c r="I6" s="27"/>
      <c r="J6" s="27"/>
    </row>
    <row r="7" spans="1:10" s="31" customFormat="1">
      <c r="A7" s="29"/>
      <c r="B7" s="30"/>
      <c r="C7" s="30"/>
      <c r="D7" s="30"/>
      <c r="G7" s="27"/>
      <c r="H7" s="27"/>
      <c r="I7" s="27"/>
      <c r="J7" s="27"/>
    </row>
    <row r="8" spans="1:10" s="34" customFormat="1" ht="111" customHeight="1">
      <c r="A8" s="32" t="s">
        <v>71</v>
      </c>
      <c r="B8" s="33" t="s">
        <v>16</v>
      </c>
      <c r="C8" s="33" t="s">
        <v>12</v>
      </c>
      <c r="D8" s="33" t="s">
        <v>72</v>
      </c>
      <c r="E8" s="32" t="s">
        <v>73</v>
      </c>
      <c r="F8" s="32" t="s">
        <v>74</v>
      </c>
      <c r="G8" s="92">
        <v>0</v>
      </c>
      <c r="H8" s="92">
        <v>0</v>
      </c>
      <c r="I8" s="92">
        <v>0</v>
      </c>
      <c r="J8" s="92">
        <v>0</v>
      </c>
    </row>
    <row r="9" spans="1:10" s="34" customFormat="1" ht="111" customHeight="1">
      <c r="A9" s="32" t="s">
        <v>75</v>
      </c>
      <c r="B9" s="33" t="s">
        <v>16</v>
      </c>
      <c r="C9" s="33" t="s">
        <v>12</v>
      </c>
      <c r="D9" s="33" t="s">
        <v>72</v>
      </c>
      <c r="E9" s="32" t="s">
        <v>73</v>
      </c>
      <c r="F9" s="32" t="s">
        <v>74</v>
      </c>
      <c r="G9" s="92">
        <v>2.1923045636454377E-2</v>
      </c>
      <c r="H9" s="92">
        <v>2.3171676326677527E-2</v>
      </c>
      <c r="I9" s="92">
        <v>0</v>
      </c>
      <c r="J9" s="92">
        <v>0</v>
      </c>
    </row>
    <row r="10" spans="1:10" s="34" customFormat="1" ht="111" customHeight="1">
      <c r="A10" s="32" t="s">
        <v>76</v>
      </c>
      <c r="B10" s="33" t="s">
        <v>16</v>
      </c>
      <c r="C10" s="33" t="s">
        <v>12</v>
      </c>
      <c r="D10" s="33" t="s">
        <v>72</v>
      </c>
      <c r="E10" s="32" t="s">
        <v>73</v>
      </c>
      <c r="F10" s="32" t="s">
        <v>74</v>
      </c>
      <c r="G10" s="92">
        <v>0.16142688737573124</v>
      </c>
      <c r="H10" s="92">
        <v>0.16705190106194739</v>
      </c>
      <c r="I10" s="92">
        <v>0</v>
      </c>
      <c r="J10" s="92">
        <v>0</v>
      </c>
    </row>
    <row r="11" spans="1:10" s="34" customFormat="1" ht="111" customHeight="1">
      <c r="A11" s="32" t="s">
        <v>77</v>
      </c>
      <c r="B11" s="33" t="s">
        <v>16</v>
      </c>
      <c r="C11" s="33" t="s">
        <v>12</v>
      </c>
      <c r="D11" s="33" t="s">
        <v>72</v>
      </c>
      <c r="E11" s="32" t="s">
        <v>78</v>
      </c>
      <c r="F11" s="32" t="s">
        <v>74</v>
      </c>
      <c r="G11" s="92">
        <v>3.7607078575669611E-2</v>
      </c>
      <c r="H11" s="92">
        <v>3.9295712092667245E-2</v>
      </c>
      <c r="I11" s="92">
        <v>0</v>
      </c>
      <c r="J11" s="92">
        <v>0</v>
      </c>
    </row>
    <row r="12" spans="1:10" s="34" customFormat="1" ht="111" customHeight="1">
      <c r="A12" s="32" t="s">
        <v>79</v>
      </c>
      <c r="B12" s="33" t="s">
        <v>16</v>
      </c>
      <c r="C12" s="33" t="s">
        <v>12</v>
      </c>
      <c r="D12" s="33" t="s">
        <v>72</v>
      </c>
      <c r="E12" s="32" t="s">
        <v>73</v>
      </c>
      <c r="F12" s="32" t="s">
        <v>74</v>
      </c>
      <c r="G12" s="92">
        <v>0.46770184660779618</v>
      </c>
      <c r="H12" s="92">
        <v>0.49187590386453278</v>
      </c>
      <c r="I12" s="92">
        <v>0</v>
      </c>
      <c r="J12" s="92">
        <v>0</v>
      </c>
    </row>
    <row r="13" spans="1:10" s="34" customFormat="1" ht="111" customHeight="1">
      <c r="A13" s="32" t="s">
        <v>80</v>
      </c>
      <c r="B13" s="33" t="s">
        <v>16</v>
      </c>
      <c r="C13" s="33" t="s">
        <v>12</v>
      </c>
      <c r="D13" s="33" t="s">
        <v>72</v>
      </c>
      <c r="E13" s="32" t="s">
        <v>73</v>
      </c>
      <c r="F13" s="32" t="s">
        <v>74</v>
      </c>
      <c r="G13" s="92">
        <v>6.5379136865506325E-3</v>
      </c>
      <c r="H13" s="92">
        <v>1.1103330007587229E-2</v>
      </c>
      <c r="I13" s="92">
        <v>0</v>
      </c>
      <c r="J13" s="92">
        <v>0</v>
      </c>
    </row>
    <row r="14" spans="1:10" s="34" customFormat="1" ht="102">
      <c r="A14" s="32" t="s">
        <v>81</v>
      </c>
      <c r="B14" s="33" t="s">
        <v>16</v>
      </c>
      <c r="C14" s="33" t="s">
        <v>12</v>
      </c>
      <c r="D14" s="33" t="s">
        <v>72</v>
      </c>
      <c r="E14" s="32" t="s">
        <v>73</v>
      </c>
      <c r="F14" s="32" t="s">
        <v>74</v>
      </c>
      <c r="G14" s="92">
        <v>1.3427341879473044E-3</v>
      </c>
      <c r="H14" s="92">
        <v>1.5901903826648111E-3</v>
      </c>
      <c r="I14" s="92">
        <v>0</v>
      </c>
      <c r="J14" s="92">
        <v>0</v>
      </c>
    </row>
    <row r="15" spans="1:10" s="34" customFormat="1" ht="111" customHeight="1">
      <c r="A15" s="32" t="s">
        <v>82</v>
      </c>
      <c r="B15" s="33" t="s">
        <v>16</v>
      </c>
      <c r="C15" s="33" t="s">
        <v>12</v>
      </c>
      <c r="D15" s="33" t="s">
        <v>72</v>
      </c>
      <c r="E15" s="32" t="s">
        <v>73</v>
      </c>
      <c r="F15" s="32" t="s">
        <v>74</v>
      </c>
      <c r="G15" s="92">
        <v>0.30346049392985064</v>
      </c>
      <c r="H15" s="92">
        <v>0.26591128626392307</v>
      </c>
      <c r="I15" s="92">
        <v>0</v>
      </c>
      <c r="J15" s="92">
        <v>0</v>
      </c>
    </row>
    <row r="16" spans="1:10" s="34" customFormat="1" ht="94.5" customHeight="1">
      <c r="A16" s="32" t="s">
        <v>83</v>
      </c>
      <c r="B16" s="33" t="s">
        <v>16</v>
      </c>
      <c r="C16" s="33" t="s">
        <v>12</v>
      </c>
      <c r="D16" s="33" t="s">
        <v>72</v>
      </c>
      <c r="E16" s="32" t="s">
        <v>78</v>
      </c>
      <c r="F16" s="32" t="s">
        <v>84</v>
      </c>
      <c r="G16" s="92">
        <v>0</v>
      </c>
      <c r="H16" s="92">
        <v>0</v>
      </c>
      <c r="I16" s="92">
        <v>0</v>
      </c>
      <c r="J16" s="92">
        <v>0</v>
      </c>
    </row>
    <row r="17" spans="1:10" s="34" customFormat="1" ht="94.5" customHeight="1">
      <c r="A17" s="32" t="s">
        <v>85</v>
      </c>
      <c r="B17" s="33" t="s">
        <v>16</v>
      </c>
      <c r="C17" s="33" t="s">
        <v>12</v>
      </c>
      <c r="D17" s="33" t="s">
        <v>72</v>
      </c>
      <c r="E17" s="32" t="s">
        <v>78</v>
      </c>
      <c r="F17" s="32" t="s">
        <v>84</v>
      </c>
      <c r="G17" s="92">
        <v>2.212359894254614E-2</v>
      </c>
      <c r="H17" s="92">
        <v>2.3437273182573878E-2</v>
      </c>
      <c r="I17" s="92">
        <v>0</v>
      </c>
      <c r="J17" s="92">
        <v>0</v>
      </c>
    </row>
    <row r="18" spans="1:10" s="34" customFormat="1" ht="94.5" customHeight="1">
      <c r="A18" s="32" t="s">
        <v>86</v>
      </c>
      <c r="B18" s="33" t="s">
        <v>16</v>
      </c>
      <c r="C18" s="33" t="s">
        <v>12</v>
      </c>
      <c r="D18" s="33" t="s">
        <v>72</v>
      </c>
      <c r="E18" s="32" t="s">
        <v>78</v>
      </c>
      <c r="F18" s="32" t="s">
        <v>84</v>
      </c>
      <c r="G18" s="92">
        <v>0.16220093882284214</v>
      </c>
      <c r="H18" s="92">
        <v>0.16826541594813552</v>
      </c>
      <c r="I18" s="92">
        <v>0</v>
      </c>
      <c r="J18" s="92">
        <v>0</v>
      </c>
    </row>
    <row r="19" spans="1:10" s="34" customFormat="1" ht="94.5" customHeight="1">
      <c r="A19" s="32" t="s">
        <v>87</v>
      </c>
      <c r="B19" s="33" t="s">
        <v>16</v>
      </c>
      <c r="C19" s="33" t="s">
        <v>12</v>
      </c>
      <c r="D19" s="33" t="s">
        <v>72</v>
      </c>
      <c r="E19" s="32" t="s">
        <v>78</v>
      </c>
      <c r="F19" s="32" t="s">
        <v>84</v>
      </c>
      <c r="G19" s="92">
        <v>3.7810156322460556E-2</v>
      </c>
      <c r="H19" s="92">
        <v>3.8335210712147613E-2</v>
      </c>
      <c r="I19" s="92">
        <v>0</v>
      </c>
      <c r="J19" s="92">
        <v>0</v>
      </c>
    </row>
    <row r="20" spans="1:10" s="34" customFormat="1" ht="94.5" customHeight="1">
      <c r="A20" s="32" t="s">
        <v>88</v>
      </c>
      <c r="B20" s="33" t="s">
        <v>16</v>
      </c>
      <c r="C20" s="33" t="s">
        <v>12</v>
      </c>
      <c r="D20" s="33" t="s">
        <v>72</v>
      </c>
      <c r="E20" s="32" t="s">
        <v>78</v>
      </c>
      <c r="F20" s="32" t="s">
        <v>84</v>
      </c>
      <c r="G20" s="92">
        <v>0.47080920139413407</v>
      </c>
      <c r="H20" s="92">
        <v>0.4954644170174633</v>
      </c>
      <c r="I20" s="92">
        <v>0</v>
      </c>
      <c r="J20" s="92">
        <v>0</v>
      </c>
    </row>
    <row r="21" spans="1:10" s="34" customFormat="1" ht="94.5" customHeight="1">
      <c r="A21" s="32" t="s">
        <v>89</v>
      </c>
      <c r="B21" s="33" t="s">
        <v>16</v>
      </c>
      <c r="C21" s="33" t="s">
        <v>12</v>
      </c>
      <c r="D21" s="33" t="s">
        <v>72</v>
      </c>
      <c r="E21" s="32" t="s">
        <v>78</v>
      </c>
      <c r="F21" s="32" t="s">
        <v>84</v>
      </c>
      <c r="G21" s="92">
        <v>6.4494975485765811E-3</v>
      </c>
      <c r="H21" s="92">
        <v>1.1038763935038633E-2</v>
      </c>
      <c r="I21" s="92">
        <v>0</v>
      </c>
      <c r="J21" s="92">
        <v>0</v>
      </c>
    </row>
    <row r="22" spans="1:10" s="34" customFormat="1" ht="94.5" customHeight="1">
      <c r="A22" s="32" t="s">
        <v>90</v>
      </c>
      <c r="B22" s="33" t="s">
        <v>16</v>
      </c>
      <c r="C22" s="33" t="s">
        <v>12</v>
      </c>
      <c r="D22" s="33" t="s">
        <v>72</v>
      </c>
      <c r="E22" s="32" t="s">
        <v>78</v>
      </c>
      <c r="F22" s="32" t="s">
        <v>84</v>
      </c>
      <c r="G22" s="92">
        <v>1.3553766605056842E-3</v>
      </c>
      <c r="H22" s="92">
        <v>1.6092136415491013E-3</v>
      </c>
      <c r="I22" s="92">
        <v>0</v>
      </c>
      <c r="J22" s="92">
        <v>0</v>
      </c>
    </row>
    <row r="23" spans="1:10" s="34" customFormat="1" ht="94.5" customHeight="1">
      <c r="A23" s="32" t="s">
        <v>91</v>
      </c>
      <c r="B23" s="33" t="s">
        <v>16</v>
      </c>
      <c r="C23" s="33" t="s">
        <v>12</v>
      </c>
      <c r="D23" s="33" t="s">
        <v>72</v>
      </c>
      <c r="E23" s="32" t="s">
        <v>78</v>
      </c>
      <c r="F23" s="32" t="s">
        <v>84</v>
      </c>
      <c r="G23" s="92">
        <v>0.29925123030893491</v>
      </c>
      <c r="H23" s="92">
        <v>0.26184970556309201</v>
      </c>
      <c r="I23" s="92">
        <v>0</v>
      </c>
      <c r="J23" s="92">
        <v>0</v>
      </c>
    </row>
    <row r="24" spans="1:10" s="34" customFormat="1" ht="153">
      <c r="A24" s="32" t="s">
        <v>92</v>
      </c>
      <c r="B24" s="33" t="s">
        <v>16</v>
      </c>
      <c r="C24" s="33" t="s">
        <v>12</v>
      </c>
      <c r="D24" s="33" t="s">
        <v>72</v>
      </c>
      <c r="E24" s="32" t="s">
        <v>93</v>
      </c>
      <c r="F24" s="32" t="s">
        <v>94</v>
      </c>
      <c r="G24" s="87"/>
      <c r="H24" s="87"/>
      <c r="I24" s="87"/>
      <c r="J24" s="87"/>
    </row>
    <row r="25" spans="1:10" s="34" customFormat="1" ht="13.5" customHeight="1">
      <c r="A25" s="35"/>
      <c r="B25" s="26"/>
      <c r="C25" s="26"/>
      <c r="D25" s="26"/>
      <c r="E25" s="36"/>
      <c r="F25" s="36"/>
      <c r="G25" s="37"/>
      <c r="H25" s="37"/>
      <c r="I25" s="37"/>
      <c r="J25" s="37"/>
    </row>
    <row r="26" spans="1:10" s="25" customFormat="1">
      <c r="A26" s="28" t="s">
        <v>95</v>
      </c>
      <c r="G26" s="27"/>
      <c r="H26" s="27"/>
      <c r="I26" s="27"/>
      <c r="J26" s="27"/>
    </row>
    <row r="27" spans="1:10" s="34" customFormat="1" ht="13.5" customHeight="1">
      <c r="A27" s="38"/>
      <c r="B27" s="39"/>
      <c r="C27" s="39"/>
      <c r="D27" s="39"/>
      <c r="E27" s="40"/>
      <c r="F27" s="40"/>
      <c r="G27" s="41"/>
      <c r="H27" s="41"/>
      <c r="I27" s="41"/>
      <c r="J27" s="41"/>
    </row>
    <row r="28" spans="1:10" s="34" customFormat="1" ht="89.25">
      <c r="A28" s="32" t="s">
        <v>96</v>
      </c>
      <c r="B28" s="33" t="s">
        <v>11</v>
      </c>
      <c r="C28" s="33" t="s">
        <v>12</v>
      </c>
      <c r="D28" s="33" t="s">
        <v>72</v>
      </c>
      <c r="E28" s="32" t="s">
        <v>97</v>
      </c>
      <c r="F28" s="32" t="s">
        <v>98</v>
      </c>
      <c r="G28" s="88"/>
      <c r="H28" s="88"/>
      <c r="I28" s="88"/>
      <c r="J28" s="88"/>
    </row>
    <row r="29" spans="1:10" s="34" customFormat="1" ht="70.5" customHeight="1">
      <c r="A29" s="32" t="s">
        <v>99</v>
      </c>
      <c r="B29" s="33" t="s">
        <v>11</v>
      </c>
      <c r="C29" s="33" t="s">
        <v>12</v>
      </c>
      <c r="D29" s="33" t="s">
        <v>72</v>
      </c>
      <c r="E29" s="32" t="s">
        <v>100</v>
      </c>
      <c r="F29" s="32" t="s">
        <v>101</v>
      </c>
      <c r="G29" s="88"/>
      <c r="H29" s="88"/>
      <c r="I29" s="88"/>
      <c r="J29" s="88"/>
    </row>
    <row r="30" spans="1:10" s="34" customFormat="1" ht="84" customHeight="1">
      <c r="A30" s="32" t="s">
        <v>102</v>
      </c>
      <c r="B30" s="33" t="s">
        <v>11</v>
      </c>
      <c r="C30" s="33" t="s">
        <v>12</v>
      </c>
      <c r="D30" s="33" t="s">
        <v>72</v>
      </c>
      <c r="E30" s="32" t="s">
        <v>103</v>
      </c>
      <c r="F30" s="32" t="s">
        <v>104</v>
      </c>
      <c r="G30" s="88"/>
      <c r="H30" s="88"/>
      <c r="I30" s="88"/>
      <c r="J30" s="88"/>
    </row>
    <row r="31" spans="1:10" s="34" customFormat="1" ht="111" customHeight="1">
      <c r="A31" s="32" t="s">
        <v>105</v>
      </c>
      <c r="B31" s="33" t="s">
        <v>106</v>
      </c>
      <c r="C31" s="33" t="s">
        <v>12</v>
      </c>
      <c r="D31" s="33" t="s">
        <v>72</v>
      </c>
      <c r="E31" s="32" t="s">
        <v>107</v>
      </c>
      <c r="F31" s="32" t="s">
        <v>108</v>
      </c>
      <c r="G31" s="88"/>
      <c r="H31" s="88"/>
      <c r="I31" s="88"/>
      <c r="J31" s="88"/>
    </row>
    <row r="32" spans="1:10" s="34" customFormat="1" ht="60.75" customHeight="1">
      <c r="A32" s="32" t="s">
        <v>109</v>
      </c>
      <c r="B32" s="33" t="s">
        <v>11</v>
      </c>
      <c r="C32" s="33" t="s">
        <v>12</v>
      </c>
      <c r="D32" s="33" t="s">
        <v>72</v>
      </c>
      <c r="E32" s="32" t="s">
        <v>110</v>
      </c>
      <c r="F32" s="32" t="s">
        <v>111</v>
      </c>
      <c r="G32" s="93">
        <v>32620.400530127856</v>
      </c>
      <c r="H32" s="93">
        <v>79356.144961979066</v>
      </c>
      <c r="I32" s="93">
        <v>0</v>
      </c>
      <c r="J32" s="93">
        <v>0</v>
      </c>
    </row>
    <row r="33" spans="1:10" s="34" customFormat="1" ht="67.5" customHeight="1">
      <c r="A33" s="32" t="s">
        <v>112</v>
      </c>
      <c r="B33" s="33" t="s">
        <v>113</v>
      </c>
      <c r="C33" s="33" t="s">
        <v>12</v>
      </c>
      <c r="D33" s="33" t="s">
        <v>72</v>
      </c>
      <c r="E33" s="32" t="s">
        <v>114</v>
      </c>
      <c r="F33" s="32" t="s">
        <v>115</v>
      </c>
      <c r="G33" s="88"/>
      <c r="H33" s="88"/>
      <c r="I33" s="88"/>
      <c r="J33" s="88"/>
    </row>
    <row r="34" spans="1:10" s="34" customFormat="1" ht="13.5" customHeight="1">
      <c r="A34" s="35"/>
      <c r="B34" s="26"/>
      <c r="C34" s="26"/>
      <c r="D34" s="26"/>
      <c r="E34" s="36"/>
      <c r="F34" s="36"/>
      <c r="G34" s="37"/>
      <c r="H34" s="37"/>
      <c r="I34" s="37"/>
      <c r="J34" s="37"/>
    </row>
    <row r="35" spans="1:10" s="34" customFormat="1" ht="13.5" customHeight="1">
      <c r="A35" s="28" t="s">
        <v>116</v>
      </c>
      <c r="B35" s="25"/>
      <c r="C35" s="25"/>
      <c r="D35" s="25"/>
      <c r="E35" s="42"/>
      <c r="F35" s="42"/>
      <c r="G35" s="27"/>
      <c r="H35" s="27"/>
      <c r="I35" s="27"/>
      <c r="J35" s="27"/>
    </row>
    <row r="36" spans="1:10" s="34" customFormat="1" ht="13.5" customHeight="1">
      <c r="A36" s="28"/>
      <c r="B36" s="25"/>
      <c r="C36" s="25"/>
      <c r="D36" s="25"/>
      <c r="E36" s="42"/>
      <c r="F36" s="42"/>
      <c r="G36" s="27"/>
      <c r="H36" s="27"/>
      <c r="I36" s="27"/>
      <c r="J36" s="27"/>
    </row>
    <row r="37" spans="1:10" s="25" customFormat="1" ht="110.25" customHeight="1">
      <c r="A37" s="43" t="s">
        <v>117</v>
      </c>
      <c r="B37" s="33" t="s">
        <v>16</v>
      </c>
      <c r="C37" s="33" t="s">
        <v>12</v>
      </c>
      <c r="D37" s="33" t="s">
        <v>72</v>
      </c>
      <c r="E37" s="32" t="s">
        <v>118</v>
      </c>
      <c r="F37" s="32" t="s">
        <v>119</v>
      </c>
      <c r="G37" s="92">
        <v>0.20698738137541109</v>
      </c>
      <c r="H37" s="92">
        <v>0.21038904025556571</v>
      </c>
      <c r="I37" s="92">
        <v>0</v>
      </c>
      <c r="J37" s="92">
        <v>0</v>
      </c>
    </row>
    <row r="38" spans="1:10" s="25" customFormat="1" ht="110.25" customHeight="1">
      <c r="A38" s="32" t="s">
        <v>120</v>
      </c>
      <c r="B38" s="33" t="s">
        <v>16</v>
      </c>
      <c r="C38" s="33" t="s">
        <v>12</v>
      </c>
      <c r="D38" s="33" t="s">
        <v>72</v>
      </c>
      <c r="E38" s="32" t="s">
        <v>118</v>
      </c>
      <c r="F38" s="32" t="s">
        <v>119</v>
      </c>
      <c r="G38" s="92">
        <v>8.9477153056559108E-2</v>
      </c>
      <c r="H38" s="92">
        <v>8.9310060049507048E-2</v>
      </c>
      <c r="I38" s="92">
        <v>0</v>
      </c>
      <c r="J38" s="92">
        <v>0</v>
      </c>
    </row>
    <row r="39" spans="1:10" s="25" customFormat="1" ht="110.25" customHeight="1">
      <c r="A39" s="32" t="s">
        <v>121</v>
      </c>
      <c r="B39" s="33" t="s">
        <v>16</v>
      </c>
      <c r="C39" s="33" t="s">
        <v>12</v>
      </c>
      <c r="D39" s="33" t="s">
        <v>72</v>
      </c>
      <c r="E39" s="32" t="s">
        <v>118</v>
      </c>
      <c r="F39" s="32" t="s">
        <v>119</v>
      </c>
      <c r="G39" s="92">
        <v>1.2380204488650029E-3</v>
      </c>
      <c r="H39" s="92">
        <v>1.0454303974313098E-3</v>
      </c>
      <c r="I39" s="92">
        <v>0</v>
      </c>
      <c r="J39" s="92">
        <v>0</v>
      </c>
    </row>
    <row r="40" spans="1:10" s="25" customFormat="1" ht="110.25" customHeight="1">
      <c r="A40" s="32" t="s">
        <v>122</v>
      </c>
      <c r="B40" s="33" t="s">
        <v>16</v>
      </c>
      <c r="C40" s="33" t="s">
        <v>12</v>
      </c>
      <c r="D40" s="33" t="s">
        <v>72</v>
      </c>
      <c r="E40" s="32" t="s">
        <v>118</v>
      </c>
      <c r="F40" s="32" t="s">
        <v>119</v>
      </c>
      <c r="G40" s="92">
        <v>6.2237525030343903E-2</v>
      </c>
      <c r="H40" s="92">
        <v>9.1894251055682233E-2</v>
      </c>
      <c r="I40" s="92">
        <v>0</v>
      </c>
      <c r="J40" s="92">
        <v>0</v>
      </c>
    </row>
    <row r="41" spans="1:10" s="25" customFormat="1" ht="110.25" customHeight="1">
      <c r="A41" s="32" t="s">
        <v>123</v>
      </c>
      <c r="B41" s="33" t="s">
        <v>16</v>
      </c>
      <c r="C41" s="33" t="s">
        <v>12</v>
      </c>
      <c r="D41" s="33" t="s">
        <v>72</v>
      </c>
      <c r="E41" s="32" t="s">
        <v>118</v>
      </c>
      <c r="F41" s="32" t="s">
        <v>119</v>
      </c>
      <c r="G41" s="92">
        <v>4.7046890288966882E-6</v>
      </c>
      <c r="H41" s="92">
        <v>4.9069201432586037E-6</v>
      </c>
      <c r="I41" s="92">
        <v>0</v>
      </c>
      <c r="J41" s="92">
        <v>0</v>
      </c>
    </row>
    <row r="42" spans="1:10" s="25" customFormat="1" ht="110.25" customHeight="1">
      <c r="A42" s="32" t="s">
        <v>124</v>
      </c>
      <c r="B42" s="33" t="s">
        <v>16</v>
      </c>
      <c r="C42" s="33" t="s">
        <v>12</v>
      </c>
      <c r="D42" s="33" t="s">
        <v>72</v>
      </c>
      <c r="E42" s="32" t="s">
        <v>118</v>
      </c>
      <c r="F42" s="32" t="s">
        <v>119</v>
      </c>
      <c r="G42" s="92">
        <v>1.1930357253819375E-3</v>
      </c>
      <c r="H42" s="92">
        <v>1.0838251479732073E-3</v>
      </c>
      <c r="I42" s="92">
        <v>0</v>
      </c>
      <c r="J42" s="92">
        <v>0</v>
      </c>
    </row>
    <row r="43" spans="1:10" s="25" customFormat="1" ht="110.25" customHeight="1">
      <c r="A43" s="32" t="s">
        <v>125</v>
      </c>
      <c r="B43" s="33" t="s">
        <v>16</v>
      </c>
      <c r="C43" s="33" t="s">
        <v>12</v>
      </c>
      <c r="D43" s="33" t="s">
        <v>72</v>
      </c>
      <c r="E43" s="32" t="s">
        <v>118</v>
      </c>
      <c r="F43" s="32" t="s">
        <v>119</v>
      </c>
      <c r="G43" s="92">
        <v>4.5212138807454623E-2</v>
      </c>
      <c r="H43" s="92">
        <v>5.5769358332467295E-2</v>
      </c>
      <c r="I43" s="92">
        <v>0</v>
      </c>
      <c r="J43" s="92">
        <v>0</v>
      </c>
    </row>
    <row r="44" spans="1:10" s="25" customFormat="1" ht="110.25" customHeight="1">
      <c r="A44" s="32" t="s">
        <v>126</v>
      </c>
      <c r="B44" s="33" t="s">
        <v>16</v>
      </c>
      <c r="C44" s="33" t="s">
        <v>12</v>
      </c>
      <c r="D44" s="33" t="s">
        <v>72</v>
      </c>
      <c r="E44" s="32" t="s">
        <v>118</v>
      </c>
      <c r="F44" s="32" t="s">
        <v>119</v>
      </c>
      <c r="G44" s="92">
        <v>0</v>
      </c>
      <c r="H44" s="92">
        <v>0</v>
      </c>
      <c r="I44" s="92">
        <v>0</v>
      </c>
      <c r="J44" s="92">
        <v>0</v>
      </c>
    </row>
    <row r="45" spans="1:10" s="34" customFormat="1" ht="67.5" customHeight="1">
      <c r="A45" s="32" t="s">
        <v>127</v>
      </c>
      <c r="B45" s="33" t="s">
        <v>11</v>
      </c>
      <c r="C45" s="33" t="s">
        <v>12</v>
      </c>
      <c r="D45" s="33" t="s">
        <v>72</v>
      </c>
      <c r="E45" s="32" t="s">
        <v>128</v>
      </c>
      <c r="F45" s="32" t="s">
        <v>111</v>
      </c>
      <c r="G45" s="93">
        <v>169445.76660275541</v>
      </c>
      <c r="H45" s="93">
        <v>436125.67253024504</v>
      </c>
      <c r="I45" s="93">
        <v>0</v>
      </c>
      <c r="J45" s="93">
        <v>0</v>
      </c>
    </row>
    <row r="46" spans="1:10" s="34" customFormat="1" ht="17.25" customHeight="1">
      <c r="A46" s="42"/>
      <c r="B46" s="44"/>
      <c r="C46" s="44"/>
      <c r="D46" s="44"/>
      <c r="E46" s="42"/>
      <c r="F46" s="42"/>
      <c r="G46" s="27"/>
      <c r="H46" s="27"/>
      <c r="I46" s="27"/>
      <c r="J46" s="27"/>
    </row>
    <row r="47" spans="1:10" s="34" customFormat="1" ht="13.5" customHeight="1">
      <c r="A47" s="28"/>
      <c r="B47" s="25"/>
      <c r="C47" s="25"/>
      <c r="D47" s="25"/>
      <c r="E47" s="42"/>
      <c r="F47" s="42"/>
      <c r="G47" s="27"/>
      <c r="H47" s="27"/>
      <c r="I47" s="27"/>
      <c r="J47" s="27"/>
    </row>
    <row r="48" spans="1:10" s="34" customFormat="1" ht="13.5" customHeight="1">
      <c r="A48" s="28" t="s">
        <v>129</v>
      </c>
      <c r="B48" s="25"/>
      <c r="C48" s="25"/>
      <c r="D48" s="25"/>
      <c r="E48" s="42"/>
      <c r="F48" s="42"/>
      <c r="G48" s="27"/>
      <c r="H48" s="27"/>
      <c r="I48" s="27"/>
      <c r="J48" s="27"/>
    </row>
    <row r="49" spans="1:10" s="34" customFormat="1" ht="13.5" customHeight="1">
      <c r="A49" s="38"/>
      <c r="B49" s="39"/>
      <c r="C49" s="39"/>
      <c r="D49" s="39"/>
      <c r="E49" s="40"/>
      <c r="F49" s="40"/>
      <c r="G49" s="41"/>
      <c r="H49" s="41"/>
      <c r="I49" s="41"/>
      <c r="J49" s="41"/>
    </row>
    <row r="50" spans="1:10" s="34" customFormat="1" ht="69.75" customHeight="1">
      <c r="A50" s="32" t="s">
        <v>130</v>
      </c>
      <c r="B50" s="33" t="s">
        <v>16</v>
      </c>
      <c r="C50" s="33" t="s">
        <v>12</v>
      </c>
      <c r="D50" s="33" t="s">
        <v>72</v>
      </c>
      <c r="E50" s="32" t="s">
        <v>131</v>
      </c>
      <c r="F50" s="32" t="s">
        <v>132</v>
      </c>
      <c r="G50" s="92">
        <v>7.7124105053893088E-3</v>
      </c>
      <c r="H50" s="92">
        <v>1.6936197564295454E-2</v>
      </c>
      <c r="I50" s="92">
        <v>0</v>
      </c>
      <c r="J50" s="92">
        <v>0</v>
      </c>
    </row>
    <row r="51" spans="1:10" s="34" customFormat="1" ht="69.75" customHeight="1">
      <c r="A51" s="32" t="s">
        <v>133</v>
      </c>
      <c r="B51" s="33" t="s">
        <v>11</v>
      </c>
      <c r="C51" s="33" t="s">
        <v>12</v>
      </c>
      <c r="D51" s="33" t="s">
        <v>72</v>
      </c>
      <c r="E51" s="32" t="s">
        <v>134</v>
      </c>
      <c r="F51" s="32" t="s">
        <v>135</v>
      </c>
      <c r="G51" s="90"/>
      <c r="H51" s="90"/>
      <c r="I51" s="90"/>
      <c r="J51" s="90"/>
    </row>
    <row r="52" spans="1:10" s="34" customFormat="1" ht="43.5" customHeight="1">
      <c r="A52" s="32" t="s">
        <v>136</v>
      </c>
      <c r="B52" s="33" t="s">
        <v>11</v>
      </c>
      <c r="C52" s="33" t="s">
        <v>12</v>
      </c>
      <c r="D52" s="33" t="s">
        <v>72</v>
      </c>
      <c r="E52" s="32" t="s">
        <v>137</v>
      </c>
      <c r="F52" s="32" t="s">
        <v>111</v>
      </c>
      <c r="G52" s="93">
        <v>35073.13551425343</v>
      </c>
      <c r="H52" s="93">
        <v>91756.061674451397</v>
      </c>
      <c r="I52" s="93">
        <v>0</v>
      </c>
      <c r="J52" s="93">
        <v>0</v>
      </c>
    </row>
    <row r="53" spans="1:10" s="34" customFormat="1" ht="93" customHeight="1">
      <c r="A53" s="32" t="s">
        <v>138</v>
      </c>
      <c r="B53" s="33" t="s">
        <v>11</v>
      </c>
      <c r="C53" s="33" t="s">
        <v>12</v>
      </c>
      <c r="D53" s="33" t="s">
        <v>72</v>
      </c>
      <c r="E53" s="32" t="s">
        <v>139</v>
      </c>
      <c r="F53" s="32" t="s">
        <v>140</v>
      </c>
      <c r="G53" s="90"/>
      <c r="H53" s="90"/>
      <c r="I53" s="90"/>
      <c r="J53" s="90"/>
    </row>
    <row r="54" spans="1:10" s="34" customFormat="1" ht="63" customHeight="1">
      <c r="A54" s="32" t="s">
        <v>141</v>
      </c>
      <c r="B54" s="33" t="s">
        <v>142</v>
      </c>
      <c r="C54" s="33" t="s">
        <v>12</v>
      </c>
      <c r="D54" s="33" t="s">
        <v>72</v>
      </c>
      <c r="E54" s="32" t="s">
        <v>143</v>
      </c>
      <c r="F54" s="32" t="s">
        <v>144</v>
      </c>
      <c r="G54" s="90"/>
      <c r="H54" s="90"/>
      <c r="I54" s="90"/>
      <c r="J54" s="90"/>
    </row>
    <row r="55" spans="1:10" s="34" customFormat="1" ht="67.5" customHeight="1">
      <c r="A55" s="32" t="s">
        <v>145</v>
      </c>
      <c r="B55" s="33" t="s">
        <v>146</v>
      </c>
      <c r="C55" s="33" t="s">
        <v>12</v>
      </c>
      <c r="D55" s="33" t="s">
        <v>72</v>
      </c>
      <c r="E55" s="32" t="s">
        <v>147</v>
      </c>
      <c r="F55" s="32" t="s">
        <v>148</v>
      </c>
      <c r="G55" s="89"/>
      <c r="H55" s="89"/>
      <c r="I55" s="89"/>
      <c r="J55" s="89"/>
    </row>
    <row r="56" spans="1:10" s="34" customFormat="1" ht="67.5" customHeight="1">
      <c r="A56" s="32" t="s">
        <v>149</v>
      </c>
      <c r="B56" s="33" t="s">
        <v>146</v>
      </c>
      <c r="C56" s="33" t="s">
        <v>12</v>
      </c>
      <c r="D56" s="33" t="s">
        <v>72</v>
      </c>
      <c r="E56" s="32" t="s">
        <v>150</v>
      </c>
      <c r="F56" s="32" t="s">
        <v>151</v>
      </c>
      <c r="G56" s="89"/>
      <c r="H56" s="89"/>
      <c r="I56" s="89"/>
      <c r="J56" s="89"/>
    </row>
    <row r="57" spans="1:10" s="34" customFormat="1" ht="13.5" customHeight="1">
      <c r="A57" s="35"/>
      <c r="B57" s="26"/>
      <c r="C57" s="26"/>
      <c r="D57" s="26"/>
      <c r="E57" s="36"/>
      <c r="F57" s="36"/>
      <c r="G57" s="37"/>
      <c r="H57" s="37"/>
      <c r="I57" s="37"/>
      <c r="J57" s="37"/>
    </row>
    <row r="58" spans="1:10" s="34" customFormat="1" ht="13.5" customHeight="1">
      <c r="A58" s="28" t="s">
        <v>152</v>
      </c>
      <c r="B58" s="25"/>
      <c r="C58" s="25"/>
      <c r="D58" s="25"/>
      <c r="E58" s="42"/>
      <c r="F58" s="42"/>
      <c r="G58" s="27"/>
      <c r="H58" s="27"/>
      <c r="I58" s="27"/>
      <c r="J58" s="27"/>
    </row>
    <row r="59" spans="1:10" s="34" customFormat="1" ht="13.5" customHeight="1">
      <c r="A59" s="38"/>
      <c r="B59" s="39"/>
      <c r="C59" s="39"/>
      <c r="D59" s="39"/>
      <c r="E59" s="40"/>
      <c r="F59" s="40"/>
      <c r="G59" s="41"/>
      <c r="H59" s="41"/>
      <c r="I59" s="41"/>
      <c r="J59" s="41"/>
    </row>
    <row r="60" spans="1:10" s="34" customFormat="1" ht="61.5" customHeight="1">
      <c r="A60" s="32" t="s">
        <v>153</v>
      </c>
      <c r="B60" s="33" t="s">
        <v>11</v>
      </c>
      <c r="C60" s="33" t="s">
        <v>12</v>
      </c>
      <c r="D60" s="33" t="s">
        <v>72</v>
      </c>
      <c r="E60" s="32" t="s">
        <v>154</v>
      </c>
      <c r="F60" s="32" t="s">
        <v>155</v>
      </c>
      <c r="G60" s="91"/>
      <c r="H60" s="91"/>
      <c r="I60" s="91"/>
      <c r="J60" s="91"/>
    </row>
    <row r="61" spans="1:10" s="34" customFormat="1" ht="61.5" customHeight="1">
      <c r="A61" s="32" t="s">
        <v>156</v>
      </c>
      <c r="B61" s="33" t="s">
        <v>11</v>
      </c>
      <c r="C61" s="33" t="s">
        <v>12</v>
      </c>
      <c r="D61" s="33" t="s">
        <v>72</v>
      </c>
      <c r="E61" s="32" t="s">
        <v>157</v>
      </c>
      <c r="F61" s="32" t="s">
        <v>155</v>
      </c>
      <c r="G61" s="91"/>
      <c r="H61" s="91"/>
      <c r="I61" s="91"/>
      <c r="J61" s="91"/>
    </row>
    <row r="62" spans="1:10" s="34" customFormat="1" ht="77.25" customHeight="1">
      <c r="A62" s="32" t="s">
        <v>158</v>
      </c>
      <c r="B62" s="33" t="s">
        <v>11</v>
      </c>
      <c r="C62" s="33" t="s">
        <v>12</v>
      </c>
      <c r="D62" s="33" t="s">
        <v>72</v>
      </c>
      <c r="E62" s="32" t="s">
        <v>159</v>
      </c>
      <c r="F62" s="32" t="s">
        <v>160</v>
      </c>
      <c r="G62" s="91"/>
      <c r="H62" s="91"/>
      <c r="I62" s="91"/>
      <c r="J62" s="91"/>
    </row>
    <row r="63" spans="1:10" s="34" customFormat="1" ht="13.5" customHeight="1">
      <c r="A63" s="35"/>
      <c r="B63" s="26"/>
      <c r="C63" s="26"/>
      <c r="D63" s="26"/>
      <c r="E63" s="36"/>
      <c r="F63" s="36"/>
      <c r="G63" s="37"/>
      <c r="H63" s="37"/>
      <c r="I63" s="37"/>
      <c r="J63" s="37"/>
    </row>
    <row r="64" spans="1:10" s="34" customFormat="1" ht="13.5" customHeight="1">
      <c r="A64" s="28" t="s">
        <v>161</v>
      </c>
      <c r="B64" s="25"/>
      <c r="C64" s="25"/>
      <c r="D64" s="25"/>
      <c r="E64" s="42"/>
      <c r="F64" s="42"/>
      <c r="G64" s="27"/>
      <c r="H64" s="27"/>
      <c r="I64" s="27"/>
      <c r="J64" s="27"/>
    </row>
    <row r="65" spans="1:10" s="34" customFormat="1" ht="13.5" customHeight="1">
      <c r="A65" s="38"/>
      <c r="B65" s="39"/>
      <c r="C65" s="39"/>
      <c r="D65" s="39"/>
      <c r="E65" s="40"/>
      <c r="F65" s="40"/>
      <c r="G65" s="41"/>
      <c r="H65" s="41"/>
      <c r="I65" s="41"/>
      <c r="J65" s="41"/>
    </row>
    <row r="66" spans="1:10" s="34" customFormat="1" ht="60" customHeight="1">
      <c r="A66" s="32" t="s">
        <v>162</v>
      </c>
      <c r="B66" s="33" t="s">
        <v>11</v>
      </c>
      <c r="C66" s="33" t="s">
        <v>12</v>
      </c>
      <c r="D66" s="33" t="s">
        <v>72</v>
      </c>
      <c r="E66" s="32" t="s">
        <v>163</v>
      </c>
      <c r="F66" s="32" t="s">
        <v>164</v>
      </c>
      <c r="G66" s="89"/>
      <c r="H66" s="89"/>
      <c r="I66" s="89"/>
      <c r="J66" s="89"/>
    </row>
    <row r="67" spans="1:10" s="34" customFormat="1" ht="85.5" customHeight="1">
      <c r="A67" s="32" t="s">
        <v>165</v>
      </c>
      <c r="B67" s="33" t="s">
        <v>146</v>
      </c>
      <c r="C67" s="33" t="s">
        <v>12</v>
      </c>
      <c r="D67" s="33" t="s">
        <v>72</v>
      </c>
      <c r="E67" s="32" t="s">
        <v>166</v>
      </c>
      <c r="F67" s="32" t="s">
        <v>167</v>
      </c>
      <c r="G67" s="89"/>
      <c r="H67" s="89"/>
      <c r="I67" s="89"/>
      <c r="J67" s="89"/>
    </row>
    <row r="68" spans="1:10" s="34" customFormat="1" ht="13.5" customHeight="1">
      <c r="A68" s="35"/>
      <c r="B68" s="26"/>
      <c r="C68" s="26"/>
      <c r="D68" s="26"/>
      <c r="E68" s="36"/>
      <c r="F68" s="36"/>
      <c r="G68" s="37"/>
      <c r="H68" s="37"/>
      <c r="I68" s="37"/>
      <c r="J68" s="37"/>
    </row>
    <row r="69" spans="1:10" s="34" customFormat="1" ht="13.5" customHeight="1">
      <c r="A69" s="28" t="s">
        <v>168</v>
      </c>
      <c r="B69" s="25"/>
      <c r="C69" s="25"/>
      <c r="D69" s="25"/>
      <c r="E69" s="42"/>
      <c r="F69" s="42"/>
      <c r="G69" s="27"/>
      <c r="H69" s="27"/>
      <c r="I69" s="27"/>
      <c r="J69" s="27"/>
    </row>
    <row r="70" spans="1:10" s="34" customFormat="1" ht="13.5" customHeight="1">
      <c r="A70" s="38"/>
      <c r="B70" s="39"/>
      <c r="C70" s="39"/>
      <c r="D70" s="39"/>
      <c r="E70" s="40"/>
      <c r="F70" s="40"/>
      <c r="G70" s="41"/>
      <c r="H70" s="41"/>
      <c r="I70" s="41"/>
      <c r="J70" s="41"/>
    </row>
    <row r="71" spans="1:10" s="34" customFormat="1" ht="56.25" customHeight="1">
      <c r="A71" s="32" t="s">
        <v>169</v>
      </c>
      <c r="B71" s="33" t="s">
        <v>16</v>
      </c>
      <c r="C71" s="33" t="s">
        <v>12</v>
      </c>
      <c r="D71" s="33" t="s">
        <v>72</v>
      </c>
      <c r="E71" s="32" t="s">
        <v>170</v>
      </c>
      <c r="F71" s="32" t="s">
        <v>171</v>
      </c>
      <c r="G71" s="87"/>
      <c r="H71" s="87"/>
      <c r="I71" s="87"/>
      <c r="J71" s="87"/>
    </row>
    <row r="72" spans="1:10" s="34" customFormat="1" ht="66.75" customHeight="1">
      <c r="A72" s="32" t="s">
        <v>172</v>
      </c>
      <c r="B72" s="33" t="s">
        <v>16</v>
      </c>
      <c r="C72" s="33" t="s">
        <v>12</v>
      </c>
      <c r="D72" s="33" t="s">
        <v>72</v>
      </c>
      <c r="E72" s="32" t="s">
        <v>173</v>
      </c>
      <c r="F72" s="32" t="s">
        <v>132</v>
      </c>
      <c r="G72" s="92">
        <v>0.23853646468274295</v>
      </c>
      <c r="H72" s="92">
        <v>0.19322627459439043</v>
      </c>
      <c r="I72" s="92">
        <v>0</v>
      </c>
      <c r="J72" s="92">
        <v>0</v>
      </c>
    </row>
    <row r="73" spans="1:10" s="34" customFormat="1" ht="30.75" customHeight="1">
      <c r="A73" s="112" t="s">
        <v>174</v>
      </c>
      <c r="B73" s="115" t="s">
        <v>16</v>
      </c>
      <c r="C73" s="115" t="s">
        <v>12</v>
      </c>
      <c r="D73" s="115" t="s">
        <v>72</v>
      </c>
      <c r="E73" s="112" t="s">
        <v>175</v>
      </c>
      <c r="F73" s="112" t="s">
        <v>176</v>
      </c>
      <c r="G73" s="92">
        <v>0.49495948879522006</v>
      </c>
      <c r="H73" s="92">
        <v>0.49730900796353478</v>
      </c>
      <c r="I73" s="92">
        <v>0</v>
      </c>
      <c r="J73" s="92">
        <v>0</v>
      </c>
    </row>
    <row r="74" spans="1:10" s="34" customFormat="1" ht="30.75" customHeight="1">
      <c r="A74" s="113"/>
      <c r="B74" s="116"/>
      <c r="C74" s="116"/>
      <c r="D74" s="116"/>
      <c r="E74" s="113"/>
      <c r="F74" s="113"/>
      <c r="G74" s="92">
        <v>0.43930049793134096</v>
      </c>
      <c r="H74" s="92">
        <v>0.43780664350939791</v>
      </c>
      <c r="I74" s="92">
        <v>0</v>
      </c>
      <c r="J74" s="92">
        <v>0</v>
      </c>
    </row>
    <row r="75" spans="1:10" s="34" customFormat="1" ht="30.75" customHeight="1">
      <c r="A75" s="113"/>
      <c r="B75" s="116"/>
      <c r="C75" s="116"/>
      <c r="D75" s="116"/>
      <c r="E75" s="113"/>
      <c r="F75" s="113"/>
      <c r="G75" s="92">
        <v>6.5740013273439091E-2</v>
      </c>
      <c r="H75" s="92">
        <v>6.4884348527067315E-2</v>
      </c>
      <c r="I75" s="92">
        <v>0</v>
      </c>
      <c r="J75" s="92">
        <v>0</v>
      </c>
    </row>
    <row r="76" spans="1:10" s="34" customFormat="1" ht="30.75" customHeight="1">
      <c r="A76" s="114"/>
      <c r="B76" s="117"/>
      <c r="C76" s="117"/>
      <c r="D76" s="117"/>
      <c r="E76" s="114"/>
      <c r="F76" s="114"/>
      <c r="G76" s="89"/>
      <c r="H76" s="89"/>
      <c r="I76" s="89"/>
      <c r="J76" s="89"/>
    </row>
    <row r="77" spans="1:10" s="34" customFormat="1" ht="31.5" customHeight="1">
      <c r="A77" s="112" t="s">
        <v>177</v>
      </c>
      <c r="B77" s="115" t="s">
        <v>11</v>
      </c>
      <c r="C77" s="115" t="s">
        <v>12</v>
      </c>
      <c r="D77" s="115" t="s">
        <v>72</v>
      </c>
      <c r="E77" s="112" t="s">
        <v>178</v>
      </c>
      <c r="F77" s="112" t="s">
        <v>179</v>
      </c>
      <c r="G77" s="89"/>
      <c r="H77" s="89"/>
      <c r="I77" s="89"/>
      <c r="J77" s="89"/>
    </row>
    <row r="78" spans="1:10" s="34" customFormat="1" ht="31.5" customHeight="1">
      <c r="A78" s="113"/>
      <c r="B78" s="116"/>
      <c r="C78" s="116"/>
      <c r="D78" s="116"/>
      <c r="E78" s="113"/>
      <c r="F78" s="113"/>
      <c r="G78" s="89"/>
      <c r="H78" s="89"/>
      <c r="I78" s="89"/>
      <c r="J78" s="89"/>
    </row>
    <row r="79" spans="1:10" s="34" customFormat="1" ht="31.5" customHeight="1">
      <c r="A79" s="113"/>
      <c r="B79" s="116"/>
      <c r="C79" s="116"/>
      <c r="D79" s="116"/>
      <c r="E79" s="113"/>
      <c r="F79" s="113"/>
      <c r="G79" s="89"/>
      <c r="H79" s="89"/>
      <c r="I79" s="89"/>
      <c r="J79" s="89"/>
    </row>
    <row r="80" spans="1:10" s="34" customFormat="1" ht="31.5" customHeight="1">
      <c r="A80" s="114"/>
      <c r="B80" s="117"/>
      <c r="C80" s="117"/>
      <c r="D80" s="117"/>
      <c r="E80" s="114"/>
      <c r="F80" s="114"/>
      <c r="G80" s="89"/>
      <c r="H80" s="89"/>
      <c r="I80" s="89"/>
      <c r="J80" s="89"/>
    </row>
    <row r="81" spans="1:10" s="34" customFormat="1" ht="31.5" customHeight="1">
      <c r="A81" s="112" t="s">
        <v>180</v>
      </c>
      <c r="B81" s="115" t="s">
        <v>11</v>
      </c>
      <c r="C81" s="115" t="s">
        <v>12</v>
      </c>
      <c r="D81" s="115" t="s">
        <v>72</v>
      </c>
      <c r="E81" s="112" t="s">
        <v>181</v>
      </c>
      <c r="F81" s="112" t="s">
        <v>182</v>
      </c>
      <c r="G81" s="89"/>
      <c r="H81" s="89"/>
      <c r="I81" s="89"/>
      <c r="J81" s="89"/>
    </row>
    <row r="82" spans="1:10" s="34" customFormat="1" ht="31.5" customHeight="1">
      <c r="A82" s="113"/>
      <c r="B82" s="116"/>
      <c r="C82" s="116"/>
      <c r="D82" s="116"/>
      <c r="E82" s="113"/>
      <c r="F82" s="113"/>
      <c r="G82" s="89"/>
      <c r="H82" s="89"/>
      <c r="I82" s="89"/>
      <c r="J82" s="89"/>
    </row>
    <row r="83" spans="1:10" s="34" customFormat="1" ht="31.5" customHeight="1">
      <c r="A83" s="113"/>
      <c r="B83" s="116"/>
      <c r="C83" s="116"/>
      <c r="D83" s="116"/>
      <c r="E83" s="113"/>
      <c r="F83" s="113"/>
      <c r="G83" s="89"/>
      <c r="H83" s="89"/>
      <c r="I83" s="89"/>
      <c r="J83" s="89"/>
    </row>
    <row r="84" spans="1:10" s="34" customFormat="1" ht="31.5" customHeight="1">
      <c r="A84" s="114"/>
      <c r="B84" s="117"/>
      <c r="C84" s="117"/>
      <c r="D84" s="117"/>
      <c r="E84" s="114"/>
      <c r="F84" s="114"/>
      <c r="G84" s="89"/>
      <c r="H84" s="89"/>
      <c r="I84" s="89"/>
      <c r="J84" s="89"/>
    </row>
    <row r="85" spans="1:10" s="34" customFormat="1" ht="31.5" customHeight="1">
      <c r="A85" s="32" t="s">
        <v>183</v>
      </c>
      <c r="B85" s="33" t="s">
        <v>11</v>
      </c>
      <c r="C85" s="33" t="s">
        <v>12</v>
      </c>
      <c r="D85" s="33" t="s">
        <v>72</v>
      </c>
      <c r="E85" s="32" t="s">
        <v>184</v>
      </c>
      <c r="F85" s="32" t="s">
        <v>185</v>
      </c>
      <c r="G85" s="89"/>
      <c r="H85" s="89"/>
      <c r="I85" s="89"/>
      <c r="J85" s="89"/>
    </row>
    <row r="86" spans="1:10" s="34" customFormat="1" ht="67.5" customHeight="1">
      <c r="A86" s="32" t="s">
        <v>186</v>
      </c>
      <c r="B86" s="33" t="s">
        <v>187</v>
      </c>
      <c r="C86" s="33" t="s">
        <v>12</v>
      </c>
      <c r="D86" s="33" t="s">
        <v>72</v>
      </c>
      <c r="E86" s="32" t="s">
        <v>188</v>
      </c>
      <c r="F86" s="32" t="s">
        <v>189</v>
      </c>
      <c r="G86" s="89"/>
      <c r="H86" s="89"/>
      <c r="I86" s="89"/>
      <c r="J86" s="89"/>
    </row>
    <row r="87" spans="1:10" s="34" customFormat="1" ht="67.5" customHeight="1">
      <c r="A87" s="32" t="s">
        <v>190</v>
      </c>
      <c r="B87" s="33" t="s">
        <v>187</v>
      </c>
      <c r="C87" s="33" t="s">
        <v>12</v>
      </c>
      <c r="D87" s="33" t="s">
        <v>72</v>
      </c>
      <c r="E87" s="32" t="s">
        <v>191</v>
      </c>
      <c r="F87" s="32" t="s">
        <v>192</v>
      </c>
      <c r="G87" s="89"/>
      <c r="H87" s="89"/>
      <c r="I87" s="89"/>
      <c r="J87" s="89"/>
    </row>
    <row r="88" spans="1:10" s="34" customFormat="1" ht="48.75" customHeight="1">
      <c r="A88" s="32" t="s">
        <v>193</v>
      </c>
      <c r="B88" s="33" t="s">
        <v>16</v>
      </c>
      <c r="C88" s="33" t="s">
        <v>12</v>
      </c>
      <c r="D88" s="33" t="s">
        <v>72</v>
      </c>
      <c r="E88" s="32" t="s">
        <v>194</v>
      </c>
      <c r="F88" s="32" t="s">
        <v>195</v>
      </c>
      <c r="G88" s="87"/>
      <c r="H88" s="87"/>
      <c r="I88" s="87"/>
      <c r="J88" s="87"/>
    </row>
    <row r="89" spans="1:10" s="34" customFormat="1" ht="48.75" customHeight="1">
      <c r="A89" s="32" t="s">
        <v>196</v>
      </c>
      <c r="B89" s="33" t="s">
        <v>197</v>
      </c>
      <c r="C89" s="33" t="s">
        <v>12</v>
      </c>
      <c r="D89" s="33" t="s">
        <v>72</v>
      </c>
      <c r="E89" s="32" t="s">
        <v>198</v>
      </c>
      <c r="F89" s="32" t="s">
        <v>199</v>
      </c>
      <c r="G89" s="89"/>
      <c r="H89" s="89"/>
      <c r="I89" s="89"/>
      <c r="J89" s="89"/>
    </row>
    <row r="90" spans="1:10" s="34" customFormat="1" ht="59.25" customHeight="1">
      <c r="A90" s="32" t="s">
        <v>200</v>
      </c>
      <c r="B90" s="33" t="s">
        <v>197</v>
      </c>
      <c r="C90" s="33" t="s">
        <v>12</v>
      </c>
      <c r="D90" s="33" t="s">
        <v>72</v>
      </c>
      <c r="E90" s="32" t="s">
        <v>201</v>
      </c>
      <c r="F90" s="32" t="s">
        <v>202</v>
      </c>
      <c r="G90" s="89"/>
      <c r="H90" s="89"/>
      <c r="I90" s="89"/>
      <c r="J90" s="89"/>
    </row>
    <row r="91" spans="1:10" s="34" customFormat="1" ht="13.5" customHeight="1">
      <c r="A91" s="35"/>
      <c r="B91" s="26"/>
      <c r="C91" s="26"/>
      <c r="D91" s="26"/>
      <c r="E91" s="36"/>
      <c r="F91" s="36"/>
      <c r="G91" s="37"/>
      <c r="H91" s="37"/>
      <c r="I91" s="37"/>
      <c r="J91" s="37"/>
    </row>
    <row r="92" spans="1:10" s="34" customFormat="1" ht="13.5" customHeight="1">
      <c r="A92" s="28" t="s">
        <v>203</v>
      </c>
      <c r="B92" s="25"/>
      <c r="C92" s="25"/>
      <c r="D92" s="25"/>
      <c r="E92" s="42"/>
      <c r="F92" s="42"/>
      <c r="G92" s="27"/>
      <c r="H92" s="27"/>
      <c r="I92" s="27"/>
      <c r="J92" s="27"/>
    </row>
    <row r="93" spans="1:10" s="34" customFormat="1" ht="13.5" customHeight="1">
      <c r="A93" s="38"/>
      <c r="B93" s="39"/>
      <c r="C93" s="39"/>
      <c r="D93" s="39"/>
      <c r="E93" s="40"/>
      <c r="F93" s="40"/>
      <c r="G93" s="41"/>
      <c r="H93" s="41"/>
      <c r="I93" s="41"/>
      <c r="J93" s="41"/>
    </row>
    <row r="94" spans="1:10" s="34" customFormat="1" ht="60.75" customHeight="1">
      <c r="A94" s="32" t="s">
        <v>204</v>
      </c>
      <c r="B94" s="33" t="s">
        <v>16</v>
      </c>
      <c r="C94" s="33" t="s">
        <v>12</v>
      </c>
      <c r="D94" s="33" t="s">
        <v>72</v>
      </c>
      <c r="E94" s="32" t="s">
        <v>205</v>
      </c>
      <c r="F94" s="32" t="s">
        <v>132</v>
      </c>
      <c r="G94" s="92">
        <v>0.80357939624631647</v>
      </c>
      <c r="H94" s="92">
        <v>0.81687827097973997</v>
      </c>
      <c r="I94" s="92">
        <v>0</v>
      </c>
      <c r="J94" s="92">
        <v>0</v>
      </c>
    </row>
    <row r="95" spans="1:10" s="34" customFormat="1" ht="71.25" customHeight="1">
      <c r="A95" s="32" t="s">
        <v>206</v>
      </c>
      <c r="B95" s="33" t="s">
        <v>16</v>
      </c>
      <c r="C95" s="33" t="s">
        <v>12</v>
      </c>
      <c r="D95" s="33" t="s">
        <v>72</v>
      </c>
      <c r="E95" s="32" t="s">
        <v>207</v>
      </c>
      <c r="F95" s="32" t="s">
        <v>208</v>
      </c>
      <c r="G95" s="87"/>
      <c r="H95" s="87"/>
      <c r="I95" s="87"/>
      <c r="J95" s="87"/>
    </row>
    <row r="96" spans="1:10" s="34" customFormat="1" ht="89.25">
      <c r="A96" s="32" t="s">
        <v>209</v>
      </c>
      <c r="B96" s="33" t="s">
        <v>210</v>
      </c>
      <c r="C96" s="33" t="s">
        <v>12</v>
      </c>
      <c r="D96" s="33" t="s">
        <v>72</v>
      </c>
      <c r="E96" s="32" t="s">
        <v>211</v>
      </c>
      <c r="F96" s="32" t="s">
        <v>212</v>
      </c>
      <c r="G96" s="90"/>
      <c r="H96" s="90"/>
      <c r="I96" s="90"/>
      <c r="J96" s="90"/>
    </row>
    <row r="97" spans="1:10" s="34" customFormat="1" ht="43.5" customHeight="1">
      <c r="A97" s="32" t="s">
        <v>213</v>
      </c>
      <c r="B97" s="33" t="s">
        <v>210</v>
      </c>
      <c r="C97" s="33" t="s">
        <v>12</v>
      </c>
      <c r="D97" s="33" t="s">
        <v>72</v>
      </c>
      <c r="E97" s="32" t="s">
        <v>214</v>
      </c>
      <c r="F97" s="32" t="s">
        <v>215</v>
      </c>
      <c r="G97" s="90"/>
      <c r="H97" s="90"/>
      <c r="I97" s="90"/>
      <c r="J97" s="90"/>
    </row>
    <row r="98" spans="1:10" s="34" customFormat="1" ht="67.5" customHeight="1">
      <c r="A98" s="32" t="s">
        <v>216</v>
      </c>
      <c r="B98" s="33" t="s">
        <v>11</v>
      </c>
      <c r="C98" s="33" t="s">
        <v>12</v>
      </c>
      <c r="D98" s="33" t="s">
        <v>72</v>
      </c>
      <c r="E98" s="32" t="s">
        <v>217</v>
      </c>
      <c r="F98" s="32" t="s">
        <v>218</v>
      </c>
      <c r="G98" s="89"/>
      <c r="H98" s="89"/>
      <c r="I98" s="89"/>
      <c r="J98" s="89"/>
    </row>
    <row r="99" spans="1:10" s="34" customFormat="1" ht="59.25" customHeight="1">
      <c r="A99" s="32" t="s">
        <v>219</v>
      </c>
      <c r="B99" s="33" t="s">
        <v>16</v>
      </c>
      <c r="C99" s="33" t="s">
        <v>12</v>
      </c>
      <c r="D99" s="33" t="s">
        <v>72</v>
      </c>
      <c r="E99" s="32" t="s">
        <v>220</v>
      </c>
      <c r="F99" s="32" t="s">
        <v>221</v>
      </c>
      <c r="G99" s="87"/>
      <c r="H99" s="87"/>
      <c r="I99" s="87"/>
      <c r="J99" s="87"/>
    </row>
    <row r="100" spans="1:10" s="34" customFormat="1" ht="76.5">
      <c r="A100" s="32" t="s">
        <v>222</v>
      </c>
      <c r="B100" s="33" t="s">
        <v>16</v>
      </c>
      <c r="C100" s="33" t="s">
        <v>12</v>
      </c>
      <c r="D100" s="33" t="s">
        <v>72</v>
      </c>
      <c r="E100" s="32" t="s">
        <v>223</v>
      </c>
      <c r="F100" s="32" t="s">
        <v>224</v>
      </c>
      <c r="G100" s="87"/>
      <c r="H100" s="87"/>
      <c r="I100" s="87"/>
      <c r="J100" s="87"/>
    </row>
    <row r="101" spans="1:10" s="34" customFormat="1">
      <c r="A101" s="36"/>
      <c r="B101" s="45"/>
      <c r="C101" s="45"/>
      <c r="D101" s="45"/>
      <c r="E101" s="36"/>
      <c r="F101" s="36"/>
      <c r="G101" s="37"/>
      <c r="H101" s="37"/>
      <c r="I101" s="37"/>
      <c r="J101" s="37"/>
    </row>
    <row r="102" spans="1:10" s="34" customFormat="1">
      <c r="A102" s="28" t="s">
        <v>225</v>
      </c>
      <c r="B102" s="44"/>
      <c r="C102" s="44"/>
      <c r="D102" s="44"/>
      <c r="E102" s="42"/>
      <c r="F102" s="42"/>
      <c r="G102" s="27"/>
      <c r="H102" s="27"/>
      <c r="I102" s="27"/>
      <c r="J102" s="27"/>
    </row>
    <row r="103" spans="1:10" s="34" customFormat="1">
      <c r="A103" s="28"/>
      <c r="B103" s="44"/>
      <c r="C103" s="44"/>
      <c r="D103" s="44"/>
      <c r="E103" s="42"/>
      <c r="F103" s="42"/>
      <c r="G103" s="27"/>
      <c r="H103" s="27"/>
      <c r="I103" s="27"/>
      <c r="J103" s="27"/>
    </row>
    <row r="104" spans="1:10" s="34" customFormat="1" ht="81" customHeight="1">
      <c r="A104" s="32" t="s">
        <v>226</v>
      </c>
      <c r="B104" s="33" t="s">
        <v>16</v>
      </c>
      <c r="C104" s="33" t="s">
        <v>12</v>
      </c>
      <c r="D104" s="33" t="s">
        <v>72</v>
      </c>
      <c r="E104" s="32" t="s">
        <v>227</v>
      </c>
      <c r="F104" s="32" t="s">
        <v>228</v>
      </c>
      <c r="G104" s="87"/>
      <c r="H104" s="87"/>
      <c r="I104" s="87"/>
      <c r="J104" s="87"/>
    </row>
    <row r="105" spans="1:10" s="34" customFormat="1" ht="67.5" customHeight="1">
      <c r="A105" s="32" t="s">
        <v>229</v>
      </c>
      <c r="B105" s="33" t="s">
        <v>16</v>
      </c>
      <c r="C105" s="33" t="s">
        <v>12</v>
      </c>
      <c r="D105" s="33" t="s">
        <v>72</v>
      </c>
      <c r="E105" s="32" t="s">
        <v>230</v>
      </c>
      <c r="F105" s="32" t="s">
        <v>228</v>
      </c>
      <c r="G105" s="89"/>
      <c r="H105" s="89"/>
      <c r="I105" s="89"/>
      <c r="J105" s="89"/>
    </row>
    <row r="106" spans="1:10" s="34" customFormat="1" ht="67.5" customHeight="1">
      <c r="A106" s="32" t="s">
        <v>231</v>
      </c>
      <c r="B106" s="33" t="s">
        <v>11</v>
      </c>
      <c r="C106" s="33" t="s">
        <v>12</v>
      </c>
      <c r="D106" s="33" t="s">
        <v>72</v>
      </c>
      <c r="E106" s="32" t="s">
        <v>232</v>
      </c>
      <c r="F106" s="32" t="s">
        <v>233</v>
      </c>
      <c r="G106" s="89"/>
      <c r="H106" s="89"/>
      <c r="I106" s="89"/>
      <c r="J106" s="89"/>
    </row>
    <row r="107" spans="1:10" s="34" customFormat="1" ht="78" customHeight="1">
      <c r="A107" s="32" t="s">
        <v>234</v>
      </c>
      <c r="B107" s="33" t="s">
        <v>11</v>
      </c>
      <c r="C107" s="33" t="s">
        <v>12</v>
      </c>
      <c r="D107" s="33" t="s">
        <v>72</v>
      </c>
      <c r="E107" s="32" t="s">
        <v>235</v>
      </c>
      <c r="F107" s="32" t="s">
        <v>233</v>
      </c>
      <c r="G107" s="89"/>
      <c r="H107" s="89"/>
      <c r="I107" s="89"/>
      <c r="J107" s="89"/>
    </row>
    <row r="108" spans="1:10" s="34" customFormat="1">
      <c r="A108" s="28"/>
      <c r="B108" s="44"/>
      <c r="C108" s="44"/>
      <c r="D108" s="44"/>
      <c r="E108" s="42"/>
      <c r="F108" s="42"/>
      <c r="G108" s="27"/>
      <c r="H108" s="27"/>
      <c r="I108" s="27"/>
      <c r="J108" s="27"/>
    </row>
    <row r="109" spans="1:10" s="34" customFormat="1" ht="13.5" customHeight="1">
      <c r="A109" s="28" t="s">
        <v>236</v>
      </c>
      <c r="B109" s="25"/>
      <c r="C109" s="25"/>
      <c r="D109" s="25"/>
      <c r="E109" s="42"/>
      <c r="F109" s="42"/>
      <c r="G109" s="27"/>
      <c r="H109" s="27"/>
      <c r="I109" s="27"/>
      <c r="J109" s="27"/>
    </row>
    <row r="110" spans="1:10" s="34" customFormat="1" ht="13.5" customHeight="1">
      <c r="A110" s="38"/>
      <c r="B110" s="39"/>
      <c r="C110" s="39"/>
      <c r="D110" s="39"/>
      <c r="E110" s="40"/>
      <c r="F110" s="40"/>
      <c r="G110" s="41"/>
      <c r="H110" s="41"/>
      <c r="I110" s="41"/>
      <c r="J110" s="41"/>
    </row>
    <row r="111" spans="1:10" s="25" customFormat="1" ht="110.25" customHeight="1">
      <c r="A111" s="32" t="s">
        <v>237</v>
      </c>
      <c r="B111" s="33" t="s">
        <v>16</v>
      </c>
      <c r="C111" s="33" t="s">
        <v>12</v>
      </c>
      <c r="D111" s="33" t="s">
        <v>72</v>
      </c>
      <c r="E111" s="32" t="s">
        <v>238</v>
      </c>
      <c r="F111" s="32" t="s">
        <v>239</v>
      </c>
      <c r="G111" s="92">
        <v>0.18978362997340997</v>
      </c>
      <c r="H111" s="92">
        <v>0.16887270730717313</v>
      </c>
      <c r="I111" s="92">
        <v>0</v>
      </c>
      <c r="J111" s="92">
        <v>0</v>
      </c>
    </row>
    <row r="112" spans="1:10" s="25" customFormat="1" ht="110.25" customHeight="1">
      <c r="A112" s="32" t="s">
        <v>240</v>
      </c>
      <c r="B112" s="33" t="s">
        <v>16</v>
      </c>
      <c r="C112" s="33" t="s">
        <v>12</v>
      </c>
      <c r="D112" s="33" t="s">
        <v>72</v>
      </c>
      <c r="E112" s="32" t="s">
        <v>238</v>
      </c>
      <c r="F112" s="32" t="s">
        <v>239</v>
      </c>
      <c r="G112" s="92">
        <v>0.20376483499231474</v>
      </c>
      <c r="H112" s="92">
        <v>0.18962578656321272</v>
      </c>
      <c r="I112" s="92">
        <v>0</v>
      </c>
      <c r="J112" s="92">
        <v>0</v>
      </c>
    </row>
    <row r="113" spans="1:10" s="25" customFormat="1" ht="110.25" customHeight="1">
      <c r="A113" s="32" t="s">
        <v>241</v>
      </c>
      <c r="B113" s="33" t="s">
        <v>16</v>
      </c>
      <c r="C113" s="33" t="s">
        <v>12</v>
      </c>
      <c r="D113" s="33" t="s">
        <v>72</v>
      </c>
      <c r="E113" s="32" t="s">
        <v>238</v>
      </c>
      <c r="F113" s="32" t="s">
        <v>239</v>
      </c>
      <c r="G113" s="92">
        <v>0.16084207953343818</v>
      </c>
      <c r="H113" s="92">
        <v>0.18373822764795553</v>
      </c>
      <c r="I113" s="92">
        <v>0</v>
      </c>
      <c r="J113" s="92">
        <v>0</v>
      </c>
    </row>
    <row r="114" spans="1:10" s="25" customFormat="1" ht="110.25" customHeight="1">
      <c r="A114" s="32" t="s">
        <v>242</v>
      </c>
      <c r="B114" s="33" t="s">
        <v>16</v>
      </c>
      <c r="C114" s="33" t="s">
        <v>12</v>
      </c>
      <c r="D114" s="33" t="s">
        <v>72</v>
      </c>
      <c r="E114" s="32" t="s">
        <v>238</v>
      </c>
      <c r="F114" s="32" t="s">
        <v>239</v>
      </c>
      <c r="G114" s="92">
        <v>5.7870629808400943E-2</v>
      </c>
      <c r="H114" s="92">
        <v>5.5359890542876544E-2</v>
      </c>
      <c r="I114" s="92">
        <v>0</v>
      </c>
      <c r="J114" s="92">
        <v>0</v>
      </c>
    </row>
    <row r="115" spans="1:10" s="25" customFormat="1" ht="110.25" customHeight="1">
      <c r="A115" s="32" t="s">
        <v>243</v>
      </c>
      <c r="B115" s="33" t="s">
        <v>16</v>
      </c>
      <c r="C115" s="33" t="s">
        <v>12</v>
      </c>
      <c r="D115" s="33" t="s">
        <v>72</v>
      </c>
      <c r="E115" s="32" t="s">
        <v>238</v>
      </c>
      <c r="F115" s="32" t="s">
        <v>239</v>
      </c>
      <c r="G115" s="92">
        <v>7.9547925044540807E-2</v>
      </c>
      <c r="H115" s="92">
        <v>8.7532344708108042E-2</v>
      </c>
      <c r="I115" s="92">
        <v>0</v>
      </c>
      <c r="J115" s="92">
        <v>0</v>
      </c>
    </row>
    <row r="116" spans="1:10" s="25" customFormat="1" ht="110.25" customHeight="1">
      <c r="A116" s="32" t="s">
        <v>244</v>
      </c>
      <c r="B116" s="33" t="s">
        <v>16</v>
      </c>
      <c r="C116" s="33" t="s">
        <v>12</v>
      </c>
      <c r="D116" s="33" t="s">
        <v>72</v>
      </c>
      <c r="E116" s="32" t="s">
        <v>238</v>
      </c>
      <c r="F116" s="32" t="s">
        <v>239</v>
      </c>
      <c r="G116" s="92">
        <v>0</v>
      </c>
      <c r="H116" s="92">
        <v>0</v>
      </c>
      <c r="I116" s="92">
        <v>0</v>
      </c>
      <c r="J116" s="92">
        <v>0</v>
      </c>
    </row>
    <row r="117" spans="1:10" s="25" customFormat="1" ht="110.25" customHeight="1">
      <c r="A117" s="32" t="s">
        <v>245</v>
      </c>
      <c r="B117" s="33" t="s">
        <v>16</v>
      </c>
      <c r="C117" s="33" t="s">
        <v>12</v>
      </c>
      <c r="D117" s="33" t="s">
        <v>72</v>
      </c>
      <c r="E117" s="32" t="s">
        <v>238</v>
      </c>
      <c r="F117" s="32" t="s">
        <v>239</v>
      </c>
      <c r="G117" s="92">
        <v>4.9454022537273809E-2</v>
      </c>
      <c r="H117" s="92">
        <v>4.0956469699134294E-2</v>
      </c>
      <c r="I117" s="92">
        <v>0</v>
      </c>
      <c r="J117" s="92">
        <v>0</v>
      </c>
    </row>
    <row r="118" spans="1:10" s="25" customFormat="1" ht="110.25" customHeight="1">
      <c r="A118" s="32" t="s">
        <v>246</v>
      </c>
      <c r="B118" s="33" t="s">
        <v>16</v>
      </c>
      <c r="C118" s="33" t="s">
        <v>12</v>
      </c>
      <c r="D118" s="33" t="s">
        <v>72</v>
      </c>
      <c r="E118" s="32" t="s">
        <v>238</v>
      </c>
      <c r="F118" s="32" t="s">
        <v>239</v>
      </c>
      <c r="G118" s="92">
        <v>0</v>
      </c>
      <c r="H118" s="92">
        <v>0</v>
      </c>
      <c r="I118" s="92">
        <v>0</v>
      </c>
      <c r="J118" s="92">
        <v>0</v>
      </c>
    </row>
    <row r="119" spans="1:10" s="25" customFormat="1" ht="110.25" customHeight="1">
      <c r="A119" s="32" t="s">
        <v>247</v>
      </c>
      <c r="B119" s="33" t="s">
        <v>16</v>
      </c>
      <c r="C119" s="33" t="s">
        <v>12</v>
      </c>
      <c r="D119" s="33" t="s">
        <v>72</v>
      </c>
      <c r="E119" s="32" t="s">
        <v>238</v>
      </c>
      <c r="F119" s="32" t="s">
        <v>239</v>
      </c>
      <c r="G119" s="92">
        <v>0.25873687811062152</v>
      </c>
      <c r="H119" s="92">
        <v>0.27391457353153981</v>
      </c>
      <c r="I119" s="92">
        <v>0</v>
      </c>
      <c r="J119" s="92">
        <v>0</v>
      </c>
    </row>
    <row r="120" spans="1:10" s="34" customFormat="1" ht="67.5" customHeight="1">
      <c r="A120" s="32" t="s">
        <v>248</v>
      </c>
      <c r="B120" s="33" t="s">
        <v>11</v>
      </c>
      <c r="C120" s="33" t="s">
        <v>12</v>
      </c>
      <c r="D120" s="33" t="s">
        <v>72</v>
      </c>
      <c r="E120" s="32" t="s">
        <v>249</v>
      </c>
      <c r="F120" s="32" t="s">
        <v>111</v>
      </c>
      <c r="G120" s="106">
        <v>32928.241324217561</v>
      </c>
      <c r="H120" s="106">
        <v>84642.055086046705</v>
      </c>
      <c r="I120" s="106">
        <v>0</v>
      </c>
      <c r="J120" s="106">
        <v>0</v>
      </c>
    </row>
    <row r="121" spans="1:10" s="34" customFormat="1" ht="13.5" customHeight="1">
      <c r="A121" s="35"/>
      <c r="B121" s="26"/>
      <c r="C121" s="26"/>
      <c r="D121" s="26"/>
      <c r="E121" s="36"/>
      <c r="F121" s="36"/>
      <c r="G121" s="37"/>
      <c r="H121" s="37"/>
      <c r="I121" s="37"/>
      <c r="J121" s="37"/>
    </row>
    <row r="122" spans="1:10" s="34" customFormat="1" ht="13.5" customHeight="1">
      <c r="A122" s="28" t="s">
        <v>250</v>
      </c>
      <c r="B122" s="25"/>
      <c r="C122" s="25"/>
      <c r="D122" s="25"/>
      <c r="E122" s="42"/>
      <c r="F122" s="42"/>
      <c r="G122" s="27"/>
      <c r="H122" s="27"/>
      <c r="I122" s="27"/>
      <c r="J122" s="27"/>
    </row>
    <row r="123" spans="1:10" s="34" customFormat="1" ht="13.5" customHeight="1">
      <c r="A123" s="38"/>
      <c r="B123" s="39"/>
      <c r="C123" s="39"/>
      <c r="D123" s="39"/>
      <c r="E123" s="40"/>
      <c r="F123" s="40"/>
      <c r="G123" s="41"/>
      <c r="H123" s="41"/>
      <c r="I123" s="41"/>
      <c r="J123" s="41"/>
    </row>
    <row r="124" spans="1:10" s="34" customFormat="1" ht="67.5" customHeight="1">
      <c r="A124" s="32" t="s">
        <v>251</v>
      </c>
      <c r="B124" s="33" t="s">
        <v>16</v>
      </c>
      <c r="C124" s="33" t="s">
        <v>12</v>
      </c>
      <c r="D124" s="33" t="s">
        <v>72</v>
      </c>
      <c r="E124" s="32" t="s">
        <v>252</v>
      </c>
      <c r="F124" s="32" t="s">
        <v>132</v>
      </c>
      <c r="G124" s="92">
        <v>0</v>
      </c>
      <c r="H124" s="92">
        <v>4.0273397137436081E-5</v>
      </c>
      <c r="I124" s="92">
        <v>0</v>
      </c>
      <c r="J124" s="92">
        <v>0</v>
      </c>
    </row>
    <row r="125" spans="1:10" s="34" customFormat="1" ht="83.25" customHeight="1">
      <c r="A125" s="32" t="s">
        <v>253</v>
      </c>
      <c r="B125" s="33" t="s">
        <v>16</v>
      </c>
      <c r="C125" s="33" t="s">
        <v>12</v>
      </c>
      <c r="D125" s="33" t="s">
        <v>72</v>
      </c>
      <c r="E125" s="32" t="s">
        <v>254</v>
      </c>
      <c r="F125" s="32" t="s">
        <v>255</v>
      </c>
      <c r="G125" s="87"/>
      <c r="H125" s="87"/>
      <c r="I125" s="87"/>
      <c r="J125" s="87"/>
    </row>
    <row r="126" spans="1:10" s="34" customFormat="1" ht="13.5" customHeight="1">
      <c r="A126" s="35"/>
      <c r="B126" s="26"/>
      <c r="C126" s="26"/>
      <c r="D126" s="26"/>
      <c r="E126" s="36"/>
      <c r="F126" s="36"/>
      <c r="G126" s="37"/>
      <c r="H126" s="37"/>
      <c r="I126" s="37"/>
      <c r="J126" s="37"/>
    </row>
    <row r="127" spans="1:10" s="34" customFormat="1" ht="13.5" customHeight="1">
      <c r="A127" s="28" t="s">
        <v>256</v>
      </c>
      <c r="B127" s="25"/>
      <c r="C127" s="25"/>
      <c r="D127" s="25"/>
      <c r="E127" s="42"/>
      <c r="F127" s="42"/>
      <c r="G127" s="27"/>
      <c r="H127" s="27"/>
      <c r="I127" s="27"/>
      <c r="J127" s="27"/>
    </row>
    <row r="128" spans="1:10" s="34" customFormat="1" ht="13.5" customHeight="1">
      <c r="A128" s="38"/>
      <c r="B128" s="39"/>
      <c r="C128" s="39"/>
      <c r="D128" s="39"/>
      <c r="E128" s="40"/>
      <c r="F128" s="40"/>
      <c r="G128" s="41"/>
      <c r="H128" s="41"/>
      <c r="I128" s="41"/>
      <c r="J128" s="41"/>
    </row>
    <row r="129" spans="1:10" s="34" customFormat="1" ht="62.25" customHeight="1">
      <c r="A129" s="32" t="s">
        <v>257</v>
      </c>
      <c r="B129" s="33" t="s">
        <v>16</v>
      </c>
      <c r="C129" s="33" t="s">
        <v>12</v>
      </c>
      <c r="D129" s="33" t="s">
        <v>72</v>
      </c>
      <c r="E129" s="32" t="s">
        <v>258</v>
      </c>
      <c r="F129" s="32" t="s">
        <v>132</v>
      </c>
      <c r="G129" s="92">
        <v>1.9168539582519576E-2</v>
      </c>
      <c r="H129" s="92">
        <v>1.3965997409653572E-2</v>
      </c>
      <c r="I129" s="92">
        <v>0</v>
      </c>
      <c r="J129" s="92">
        <v>0</v>
      </c>
    </row>
    <row r="130" spans="1:10" s="34" customFormat="1" ht="114.75">
      <c r="A130" s="32" t="s">
        <v>259</v>
      </c>
      <c r="B130" s="33" t="s">
        <v>11</v>
      </c>
      <c r="C130" s="33" t="s">
        <v>12</v>
      </c>
      <c r="D130" s="33" t="s">
        <v>72</v>
      </c>
      <c r="E130" s="32" t="s">
        <v>260</v>
      </c>
      <c r="F130" s="32" t="s">
        <v>261</v>
      </c>
      <c r="G130" s="89"/>
      <c r="H130" s="89"/>
      <c r="I130" s="89"/>
      <c r="J130" s="89"/>
    </row>
    <row r="131" spans="1:10" s="34" customFormat="1" ht="127.5">
      <c r="A131" s="32" t="s">
        <v>262</v>
      </c>
      <c r="B131" s="33" t="s">
        <v>11</v>
      </c>
      <c r="C131" s="33" t="s">
        <v>12</v>
      </c>
      <c r="D131" s="33" t="s">
        <v>72</v>
      </c>
      <c r="E131" s="32" t="s">
        <v>263</v>
      </c>
      <c r="F131" s="32" t="s">
        <v>264</v>
      </c>
      <c r="G131" s="89"/>
      <c r="H131" s="89"/>
      <c r="I131" s="89"/>
      <c r="J131" s="89"/>
    </row>
    <row r="132" spans="1:10" s="34" customFormat="1" ht="51">
      <c r="A132" s="32" t="s">
        <v>265</v>
      </c>
      <c r="B132" s="33" t="s">
        <v>11</v>
      </c>
      <c r="C132" s="33" t="s">
        <v>12</v>
      </c>
      <c r="D132" s="33" t="s">
        <v>72</v>
      </c>
      <c r="E132" s="32" t="s">
        <v>266</v>
      </c>
      <c r="F132" s="32" t="s">
        <v>267</v>
      </c>
      <c r="G132" s="89"/>
      <c r="H132" s="89"/>
      <c r="I132" s="89"/>
      <c r="J132" s="89"/>
    </row>
    <row r="133" spans="1:10" s="34" customFormat="1" ht="67.5" customHeight="1">
      <c r="A133" s="32" t="s">
        <v>268</v>
      </c>
      <c r="B133" s="33" t="s">
        <v>11</v>
      </c>
      <c r="C133" s="33" t="s">
        <v>12</v>
      </c>
      <c r="D133" s="33" t="s">
        <v>72</v>
      </c>
      <c r="E133" s="32" t="s">
        <v>269</v>
      </c>
      <c r="F133" s="32" t="s">
        <v>270</v>
      </c>
      <c r="G133" s="89"/>
      <c r="H133" s="89"/>
      <c r="I133" s="89"/>
      <c r="J133" s="89"/>
    </row>
    <row r="134" spans="1:10" s="34" customFormat="1">
      <c r="B134" s="25"/>
      <c r="C134" s="25"/>
      <c r="D134" s="25"/>
      <c r="E134" s="42"/>
      <c r="F134" s="42"/>
      <c r="G134" s="27"/>
      <c r="H134" s="27"/>
      <c r="I134" s="27"/>
      <c r="J134" s="27"/>
    </row>
    <row r="135" spans="1:10" s="34" customFormat="1">
      <c r="B135" s="25"/>
      <c r="C135" s="25"/>
      <c r="D135" s="25"/>
      <c r="E135" s="42"/>
      <c r="F135" s="42"/>
      <c r="G135" s="27"/>
      <c r="H135" s="27"/>
      <c r="I135" s="27"/>
      <c r="J135" s="27"/>
    </row>
    <row r="136" spans="1:10" s="34" customFormat="1">
      <c r="B136" s="25"/>
      <c r="C136" s="25"/>
      <c r="D136" s="25"/>
      <c r="E136" s="42"/>
      <c r="F136" s="42"/>
      <c r="G136" s="27"/>
      <c r="H136" s="27"/>
      <c r="I136" s="27"/>
      <c r="J136" s="27"/>
    </row>
    <row r="137" spans="1:10" s="34" customFormat="1">
      <c r="A137" s="109" t="s">
        <v>271</v>
      </c>
      <c r="B137" s="109"/>
      <c r="C137" s="109"/>
      <c r="D137" s="109"/>
      <c r="E137" s="109"/>
      <c r="F137" s="109"/>
      <c r="G137" s="27"/>
      <c r="H137" s="27"/>
      <c r="I137" s="27"/>
      <c r="J137" s="27"/>
    </row>
    <row r="138" spans="1:10" s="34" customFormat="1">
      <c r="A138" s="109" t="s">
        <v>272</v>
      </c>
      <c r="B138" s="109"/>
      <c r="C138" s="109"/>
      <c r="D138" s="109"/>
      <c r="E138" s="109"/>
      <c r="F138" s="109"/>
      <c r="G138" s="27"/>
      <c r="H138" s="27"/>
      <c r="I138" s="27"/>
      <c r="J138" s="27"/>
    </row>
    <row r="139" spans="1:10" s="34" customFormat="1" ht="12.75" customHeight="1">
      <c r="A139" s="109" t="s">
        <v>273</v>
      </c>
      <c r="B139" s="109"/>
      <c r="C139" s="109"/>
      <c r="D139" s="109"/>
      <c r="E139" s="109"/>
      <c r="F139" s="109"/>
      <c r="G139" s="27"/>
      <c r="H139" s="27"/>
      <c r="I139" s="27"/>
      <c r="J139" s="27"/>
    </row>
    <row r="140" spans="1:10" s="34" customFormat="1" ht="12.75" customHeight="1">
      <c r="A140" s="109" t="s">
        <v>274</v>
      </c>
      <c r="B140" s="109"/>
      <c r="C140" s="109"/>
      <c r="D140" s="109"/>
      <c r="E140" s="109"/>
      <c r="F140" s="109"/>
      <c r="G140" s="27"/>
      <c r="H140" s="27"/>
      <c r="I140" s="27"/>
      <c r="J140" s="27"/>
    </row>
    <row r="141" spans="1:10" s="34" customFormat="1" ht="12.75" customHeight="1">
      <c r="A141" s="109" t="s">
        <v>275</v>
      </c>
      <c r="B141" s="109"/>
      <c r="C141" s="109"/>
      <c r="D141" s="109"/>
      <c r="E141" s="109"/>
      <c r="F141" s="109"/>
      <c r="G141" s="27"/>
      <c r="H141" s="27"/>
      <c r="I141" s="27"/>
      <c r="J141" s="27"/>
    </row>
    <row r="142" spans="1:10" s="34" customFormat="1" ht="12.75" customHeight="1">
      <c r="A142" s="109" t="s">
        <v>276</v>
      </c>
      <c r="B142" s="109"/>
      <c r="C142" s="109"/>
      <c r="D142" s="109"/>
      <c r="E142" s="109"/>
      <c r="F142" s="109"/>
      <c r="G142" s="27"/>
      <c r="H142" s="27"/>
      <c r="I142" s="27"/>
      <c r="J142" s="27"/>
    </row>
    <row r="143" spans="1:10" s="34" customFormat="1" ht="12.75" customHeight="1">
      <c r="A143" s="109" t="s">
        <v>277</v>
      </c>
      <c r="B143" s="109"/>
      <c r="C143" s="109"/>
      <c r="D143" s="109"/>
      <c r="E143" s="109"/>
      <c r="F143" s="109"/>
      <c r="G143" s="27"/>
      <c r="H143" s="27"/>
      <c r="I143" s="27"/>
      <c r="J143" s="27"/>
    </row>
    <row r="144" spans="1:10" s="34" customFormat="1" ht="12.75" customHeight="1">
      <c r="A144" s="109" t="s">
        <v>278</v>
      </c>
      <c r="B144" s="109"/>
      <c r="C144" s="109"/>
      <c r="D144" s="109"/>
      <c r="E144" s="109"/>
      <c r="F144" s="109"/>
      <c r="G144" s="27"/>
      <c r="H144" s="27"/>
      <c r="I144" s="27"/>
      <c r="J144" s="27"/>
    </row>
    <row r="145" spans="1:10" s="34" customFormat="1">
      <c r="A145" s="105"/>
      <c r="B145" s="105"/>
      <c r="C145" s="105"/>
      <c r="D145" s="105"/>
      <c r="E145" s="105"/>
      <c r="F145" s="105"/>
      <c r="G145" s="27"/>
      <c r="H145" s="27"/>
      <c r="I145" s="27"/>
      <c r="J145" s="27"/>
    </row>
    <row r="146" spans="1:10" s="34" customFormat="1" ht="12.75" customHeight="1">
      <c r="A146" s="110" t="s">
        <v>279</v>
      </c>
      <c r="B146" s="110"/>
      <c r="C146" s="110"/>
      <c r="D146" s="110"/>
      <c r="E146" s="110"/>
      <c r="F146" s="110"/>
      <c r="G146" s="46"/>
      <c r="H146" s="46"/>
      <c r="I146" s="46"/>
      <c r="J146" s="46"/>
    </row>
    <row r="147" spans="1:10" s="34" customFormat="1" ht="12.75" customHeight="1">
      <c r="A147" s="110" t="s">
        <v>280</v>
      </c>
      <c r="B147" s="110"/>
      <c r="C147" s="110"/>
      <c r="D147" s="110"/>
      <c r="E147" s="110"/>
      <c r="F147" s="110"/>
      <c r="G147" s="46"/>
      <c r="H147" s="46"/>
      <c r="I147" s="46"/>
      <c r="J147" s="46"/>
    </row>
  </sheetData>
  <mergeCells count="30">
    <mergeCell ref="A81:A84"/>
    <mergeCell ref="B81:B84"/>
    <mergeCell ref="E81:E84"/>
    <mergeCell ref="F81:F84"/>
    <mergeCell ref="A73:A76"/>
    <mergeCell ref="B73:B76"/>
    <mergeCell ref="E73:E76"/>
    <mergeCell ref="F73:F76"/>
    <mergeCell ref="C73:C76"/>
    <mergeCell ref="D73:D76"/>
    <mergeCell ref="C77:C80"/>
    <mergeCell ref="D77:D80"/>
    <mergeCell ref="C81:C84"/>
    <mergeCell ref="D81:D84"/>
    <mergeCell ref="A143:F143"/>
    <mergeCell ref="A144:F144"/>
    <mergeCell ref="A146:F146"/>
    <mergeCell ref="A147:F147"/>
    <mergeCell ref="A1:G1"/>
    <mergeCell ref="A2:G2"/>
    <mergeCell ref="A137:F137"/>
    <mergeCell ref="A138:F138"/>
    <mergeCell ref="A139:F139"/>
    <mergeCell ref="A140:F140"/>
    <mergeCell ref="A141:F141"/>
    <mergeCell ref="A142:F142"/>
    <mergeCell ref="A77:A80"/>
    <mergeCell ref="B77:B80"/>
    <mergeCell ref="E77:E80"/>
    <mergeCell ref="F77:F80"/>
  </mergeCells>
  <pageMargins left="0.78740157480314965" right="0.78740157480314965" top="0.9055118110236221" bottom="0.98425196850393704" header="0.47244094488188981" footer="0.51181102362204722"/>
  <pageSetup paperSize="5" scale="65" fitToHeight="100" orientation="landscape" r:id="rId1"/>
  <headerFooter alignWithMargins="0"/>
  <rowBreaks count="2" manualBreakCount="2">
    <brk id="46" max="16383" man="1"/>
    <brk id="9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G57"/>
  <sheetViews>
    <sheetView zoomScale="80" zoomScaleNormal="80" workbookViewId="0">
      <selection activeCell="I14" sqref="I14"/>
    </sheetView>
  </sheetViews>
  <sheetFormatPr baseColWidth="10" defaultRowHeight="12.75"/>
  <cols>
    <col min="1" max="1" width="72" style="1" bestFit="1" customWidth="1"/>
    <col min="2" max="3" width="7.85546875" style="1" bestFit="1" customWidth="1"/>
    <col min="4" max="4" width="11.5703125" style="1" bestFit="1" customWidth="1"/>
    <col min="5" max="245" width="11.42578125" style="1"/>
    <col min="246" max="246" width="72" style="1" bestFit="1" customWidth="1"/>
    <col min="247" max="249" width="7.85546875" style="1" bestFit="1" customWidth="1"/>
    <col min="250" max="250" width="11.42578125" style="1"/>
    <col min="251" max="251" width="12.85546875" style="1" customWidth="1"/>
    <col min="252" max="501" width="11.42578125" style="1"/>
    <col min="502" max="502" width="72" style="1" bestFit="1" customWidth="1"/>
    <col min="503" max="505" width="7.85546875" style="1" bestFit="1" customWidth="1"/>
    <col min="506" max="506" width="11.42578125" style="1"/>
    <col min="507" max="507" width="12.85546875" style="1" customWidth="1"/>
    <col min="508" max="757" width="11.42578125" style="1"/>
    <col min="758" max="758" width="72" style="1" bestFit="1" customWidth="1"/>
    <col min="759" max="761" width="7.85546875" style="1" bestFit="1" customWidth="1"/>
    <col min="762" max="762" width="11.42578125" style="1"/>
    <col min="763" max="763" width="12.85546875" style="1" customWidth="1"/>
    <col min="764" max="1013" width="11.42578125" style="1"/>
    <col min="1014" max="1014" width="72" style="1" bestFit="1" customWidth="1"/>
    <col min="1015" max="1017" width="7.85546875" style="1" bestFit="1" customWidth="1"/>
    <col min="1018" max="1018" width="11.42578125" style="1"/>
    <col min="1019" max="1019" width="12.85546875" style="1" customWidth="1"/>
    <col min="1020" max="1269" width="11.42578125" style="1"/>
    <col min="1270" max="1270" width="72" style="1" bestFit="1" customWidth="1"/>
    <col min="1271" max="1273" width="7.85546875" style="1" bestFit="1" customWidth="1"/>
    <col min="1274" max="1274" width="11.42578125" style="1"/>
    <col min="1275" max="1275" width="12.85546875" style="1" customWidth="1"/>
    <col min="1276" max="1525" width="11.42578125" style="1"/>
    <col min="1526" max="1526" width="72" style="1" bestFit="1" customWidth="1"/>
    <col min="1527" max="1529" width="7.85546875" style="1" bestFit="1" customWidth="1"/>
    <col min="1530" max="1530" width="11.42578125" style="1"/>
    <col min="1531" max="1531" width="12.85546875" style="1" customWidth="1"/>
    <col min="1532" max="1781" width="11.42578125" style="1"/>
    <col min="1782" max="1782" width="72" style="1" bestFit="1" customWidth="1"/>
    <col min="1783" max="1785" width="7.85546875" style="1" bestFit="1" customWidth="1"/>
    <col min="1786" max="1786" width="11.42578125" style="1"/>
    <col min="1787" max="1787" width="12.85546875" style="1" customWidth="1"/>
    <col min="1788" max="2037" width="11.42578125" style="1"/>
    <col min="2038" max="2038" width="72" style="1" bestFit="1" customWidth="1"/>
    <col min="2039" max="2041" width="7.85546875" style="1" bestFit="1" customWidth="1"/>
    <col min="2042" max="2042" width="11.42578125" style="1"/>
    <col min="2043" max="2043" width="12.85546875" style="1" customWidth="1"/>
    <col min="2044" max="2293" width="11.42578125" style="1"/>
    <col min="2294" max="2294" width="72" style="1" bestFit="1" customWidth="1"/>
    <col min="2295" max="2297" width="7.85546875" style="1" bestFit="1" customWidth="1"/>
    <col min="2298" max="2298" width="11.42578125" style="1"/>
    <col min="2299" max="2299" width="12.85546875" style="1" customWidth="1"/>
    <col min="2300" max="2549" width="11.42578125" style="1"/>
    <col min="2550" max="2550" width="72" style="1" bestFit="1" customWidth="1"/>
    <col min="2551" max="2553" width="7.85546875" style="1" bestFit="1" customWidth="1"/>
    <col min="2554" max="2554" width="11.42578125" style="1"/>
    <col min="2555" max="2555" width="12.85546875" style="1" customWidth="1"/>
    <col min="2556" max="2805" width="11.42578125" style="1"/>
    <col min="2806" max="2806" width="72" style="1" bestFit="1" customWidth="1"/>
    <col min="2807" max="2809" width="7.85546875" style="1" bestFit="1" customWidth="1"/>
    <col min="2810" max="2810" width="11.42578125" style="1"/>
    <col min="2811" max="2811" width="12.85546875" style="1" customWidth="1"/>
    <col min="2812" max="3061" width="11.42578125" style="1"/>
    <col min="3062" max="3062" width="72" style="1" bestFit="1" customWidth="1"/>
    <col min="3063" max="3065" width="7.85546875" style="1" bestFit="1" customWidth="1"/>
    <col min="3066" max="3066" width="11.42578125" style="1"/>
    <col min="3067" max="3067" width="12.85546875" style="1" customWidth="1"/>
    <col min="3068" max="3317" width="11.42578125" style="1"/>
    <col min="3318" max="3318" width="72" style="1" bestFit="1" customWidth="1"/>
    <col min="3319" max="3321" width="7.85546875" style="1" bestFit="1" customWidth="1"/>
    <col min="3322" max="3322" width="11.42578125" style="1"/>
    <col min="3323" max="3323" width="12.85546875" style="1" customWidth="1"/>
    <col min="3324" max="3573" width="11.42578125" style="1"/>
    <col min="3574" max="3574" width="72" style="1" bestFit="1" customWidth="1"/>
    <col min="3575" max="3577" width="7.85546875" style="1" bestFit="1" customWidth="1"/>
    <col min="3578" max="3578" width="11.42578125" style="1"/>
    <col min="3579" max="3579" width="12.85546875" style="1" customWidth="1"/>
    <col min="3580" max="3829" width="11.42578125" style="1"/>
    <col min="3830" max="3830" width="72" style="1" bestFit="1" customWidth="1"/>
    <col min="3831" max="3833" width="7.85546875" style="1" bestFit="1" customWidth="1"/>
    <col min="3834" max="3834" width="11.42578125" style="1"/>
    <col min="3835" max="3835" width="12.85546875" style="1" customWidth="1"/>
    <col min="3836" max="4085" width="11.42578125" style="1"/>
    <col min="4086" max="4086" width="72" style="1" bestFit="1" customWidth="1"/>
    <col min="4087" max="4089" width="7.85546875" style="1" bestFit="1" customWidth="1"/>
    <col min="4090" max="4090" width="11.42578125" style="1"/>
    <col min="4091" max="4091" width="12.85546875" style="1" customWidth="1"/>
    <col min="4092" max="4341" width="11.42578125" style="1"/>
    <col min="4342" max="4342" width="72" style="1" bestFit="1" customWidth="1"/>
    <col min="4343" max="4345" width="7.85546875" style="1" bestFit="1" customWidth="1"/>
    <col min="4346" max="4346" width="11.42578125" style="1"/>
    <col min="4347" max="4347" width="12.85546875" style="1" customWidth="1"/>
    <col min="4348" max="4597" width="11.42578125" style="1"/>
    <col min="4598" max="4598" width="72" style="1" bestFit="1" customWidth="1"/>
    <col min="4599" max="4601" width="7.85546875" style="1" bestFit="1" customWidth="1"/>
    <col min="4602" max="4602" width="11.42578125" style="1"/>
    <col min="4603" max="4603" width="12.85546875" style="1" customWidth="1"/>
    <col min="4604" max="4853" width="11.42578125" style="1"/>
    <col min="4854" max="4854" width="72" style="1" bestFit="1" customWidth="1"/>
    <col min="4855" max="4857" width="7.85546875" style="1" bestFit="1" customWidth="1"/>
    <col min="4858" max="4858" width="11.42578125" style="1"/>
    <col min="4859" max="4859" width="12.85546875" style="1" customWidth="1"/>
    <col min="4860" max="5109" width="11.42578125" style="1"/>
    <col min="5110" max="5110" width="72" style="1" bestFit="1" customWidth="1"/>
    <col min="5111" max="5113" width="7.85546875" style="1" bestFit="1" customWidth="1"/>
    <col min="5114" max="5114" width="11.42578125" style="1"/>
    <col min="5115" max="5115" width="12.85546875" style="1" customWidth="1"/>
    <col min="5116" max="5365" width="11.42578125" style="1"/>
    <col min="5366" max="5366" width="72" style="1" bestFit="1" customWidth="1"/>
    <col min="5367" max="5369" width="7.85546875" style="1" bestFit="1" customWidth="1"/>
    <col min="5370" max="5370" width="11.42578125" style="1"/>
    <col min="5371" max="5371" width="12.85546875" style="1" customWidth="1"/>
    <col min="5372" max="5621" width="11.42578125" style="1"/>
    <col min="5622" max="5622" width="72" style="1" bestFit="1" customWidth="1"/>
    <col min="5623" max="5625" width="7.85546875" style="1" bestFit="1" customWidth="1"/>
    <col min="5626" max="5626" width="11.42578125" style="1"/>
    <col min="5627" max="5627" width="12.85546875" style="1" customWidth="1"/>
    <col min="5628" max="5877" width="11.42578125" style="1"/>
    <col min="5878" max="5878" width="72" style="1" bestFit="1" customWidth="1"/>
    <col min="5879" max="5881" width="7.85546875" style="1" bestFit="1" customWidth="1"/>
    <col min="5882" max="5882" width="11.42578125" style="1"/>
    <col min="5883" max="5883" width="12.85546875" style="1" customWidth="1"/>
    <col min="5884" max="6133" width="11.42578125" style="1"/>
    <col min="6134" max="6134" width="72" style="1" bestFit="1" customWidth="1"/>
    <col min="6135" max="6137" width="7.85546875" style="1" bestFit="1" customWidth="1"/>
    <col min="6138" max="6138" width="11.42578125" style="1"/>
    <col min="6139" max="6139" width="12.85546875" style="1" customWidth="1"/>
    <col min="6140" max="6389" width="11.42578125" style="1"/>
    <col min="6390" max="6390" width="72" style="1" bestFit="1" customWidth="1"/>
    <col min="6391" max="6393" width="7.85546875" style="1" bestFit="1" customWidth="1"/>
    <col min="6394" max="6394" width="11.42578125" style="1"/>
    <col min="6395" max="6395" width="12.85546875" style="1" customWidth="1"/>
    <col min="6396" max="6645" width="11.42578125" style="1"/>
    <col min="6646" max="6646" width="72" style="1" bestFit="1" customWidth="1"/>
    <col min="6647" max="6649" width="7.85546875" style="1" bestFit="1" customWidth="1"/>
    <col min="6650" max="6650" width="11.42578125" style="1"/>
    <col min="6651" max="6651" width="12.85546875" style="1" customWidth="1"/>
    <col min="6652" max="6901" width="11.42578125" style="1"/>
    <col min="6902" max="6902" width="72" style="1" bestFit="1" customWidth="1"/>
    <col min="6903" max="6905" width="7.85546875" style="1" bestFit="1" customWidth="1"/>
    <col min="6906" max="6906" width="11.42578125" style="1"/>
    <col min="6907" max="6907" width="12.85546875" style="1" customWidth="1"/>
    <col min="6908" max="7157" width="11.42578125" style="1"/>
    <col min="7158" max="7158" width="72" style="1" bestFit="1" customWidth="1"/>
    <col min="7159" max="7161" width="7.85546875" style="1" bestFit="1" customWidth="1"/>
    <col min="7162" max="7162" width="11.42578125" style="1"/>
    <col min="7163" max="7163" width="12.85546875" style="1" customWidth="1"/>
    <col min="7164" max="7413" width="11.42578125" style="1"/>
    <col min="7414" max="7414" width="72" style="1" bestFit="1" customWidth="1"/>
    <col min="7415" max="7417" width="7.85546875" style="1" bestFit="1" customWidth="1"/>
    <col min="7418" max="7418" width="11.42578125" style="1"/>
    <col min="7419" max="7419" width="12.85546875" style="1" customWidth="1"/>
    <col min="7420" max="7669" width="11.42578125" style="1"/>
    <col min="7670" max="7670" width="72" style="1" bestFit="1" customWidth="1"/>
    <col min="7671" max="7673" width="7.85546875" style="1" bestFit="1" customWidth="1"/>
    <col min="7674" max="7674" width="11.42578125" style="1"/>
    <col min="7675" max="7675" width="12.85546875" style="1" customWidth="1"/>
    <col min="7676" max="7925" width="11.42578125" style="1"/>
    <col min="7926" max="7926" width="72" style="1" bestFit="1" customWidth="1"/>
    <col min="7927" max="7929" width="7.85546875" style="1" bestFit="1" customWidth="1"/>
    <col min="7930" max="7930" width="11.42578125" style="1"/>
    <col min="7931" max="7931" width="12.85546875" style="1" customWidth="1"/>
    <col min="7932" max="8181" width="11.42578125" style="1"/>
    <col min="8182" max="8182" width="72" style="1" bestFit="1" customWidth="1"/>
    <col min="8183" max="8185" width="7.85546875" style="1" bestFit="1" customWidth="1"/>
    <col min="8186" max="8186" width="11.42578125" style="1"/>
    <col min="8187" max="8187" width="12.85546875" style="1" customWidth="1"/>
    <col min="8188" max="8437" width="11.42578125" style="1"/>
    <col min="8438" max="8438" width="72" style="1" bestFit="1" customWidth="1"/>
    <col min="8439" max="8441" width="7.85546875" style="1" bestFit="1" customWidth="1"/>
    <col min="8442" max="8442" width="11.42578125" style="1"/>
    <col min="8443" max="8443" width="12.85546875" style="1" customWidth="1"/>
    <col min="8444" max="8693" width="11.42578125" style="1"/>
    <col min="8694" max="8694" width="72" style="1" bestFit="1" customWidth="1"/>
    <col min="8695" max="8697" width="7.85546875" style="1" bestFit="1" customWidth="1"/>
    <col min="8698" max="8698" width="11.42578125" style="1"/>
    <col min="8699" max="8699" width="12.85546875" style="1" customWidth="1"/>
    <col min="8700" max="8949" width="11.42578125" style="1"/>
    <col min="8950" max="8950" width="72" style="1" bestFit="1" customWidth="1"/>
    <col min="8951" max="8953" width="7.85546875" style="1" bestFit="1" customWidth="1"/>
    <col min="8954" max="8954" width="11.42578125" style="1"/>
    <col min="8955" max="8955" width="12.85546875" style="1" customWidth="1"/>
    <col min="8956" max="9205" width="11.42578125" style="1"/>
    <col min="9206" max="9206" width="72" style="1" bestFit="1" customWidth="1"/>
    <col min="9207" max="9209" width="7.85546875" style="1" bestFit="1" customWidth="1"/>
    <col min="9210" max="9210" width="11.42578125" style="1"/>
    <col min="9211" max="9211" width="12.85546875" style="1" customWidth="1"/>
    <col min="9212" max="9461" width="11.42578125" style="1"/>
    <col min="9462" max="9462" width="72" style="1" bestFit="1" customWidth="1"/>
    <col min="9463" max="9465" width="7.85546875" style="1" bestFit="1" customWidth="1"/>
    <col min="9466" max="9466" width="11.42578125" style="1"/>
    <col min="9467" max="9467" width="12.85546875" style="1" customWidth="1"/>
    <col min="9468" max="9717" width="11.42578125" style="1"/>
    <col min="9718" max="9718" width="72" style="1" bestFit="1" customWidth="1"/>
    <col min="9719" max="9721" width="7.85546875" style="1" bestFit="1" customWidth="1"/>
    <col min="9722" max="9722" width="11.42578125" style="1"/>
    <col min="9723" max="9723" width="12.85546875" style="1" customWidth="1"/>
    <col min="9724" max="9973" width="11.42578125" style="1"/>
    <col min="9974" max="9974" width="72" style="1" bestFit="1" customWidth="1"/>
    <col min="9975" max="9977" width="7.85546875" style="1" bestFit="1" customWidth="1"/>
    <col min="9978" max="9978" width="11.42578125" style="1"/>
    <col min="9979" max="9979" width="12.85546875" style="1" customWidth="1"/>
    <col min="9980" max="10229" width="11.42578125" style="1"/>
    <col min="10230" max="10230" width="72" style="1" bestFit="1" customWidth="1"/>
    <col min="10231" max="10233" width="7.85546875" style="1" bestFit="1" customWidth="1"/>
    <col min="10234" max="10234" width="11.42578125" style="1"/>
    <col min="10235" max="10235" width="12.85546875" style="1" customWidth="1"/>
    <col min="10236" max="10485" width="11.42578125" style="1"/>
    <col min="10486" max="10486" width="72" style="1" bestFit="1" customWidth="1"/>
    <col min="10487" max="10489" width="7.85546875" style="1" bestFit="1" customWidth="1"/>
    <col min="10490" max="10490" width="11.42578125" style="1"/>
    <col min="10491" max="10491" width="12.85546875" style="1" customWidth="1"/>
    <col min="10492" max="10741" width="11.42578125" style="1"/>
    <col min="10742" max="10742" width="72" style="1" bestFit="1" customWidth="1"/>
    <col min="10743" max="10745" width="7.85546875" style="1" bestFit="1" customWidth="1"/>
    <col min="10746" max="10746" width="11.42578125" style="1"/>
    <col min="10747" max="10747" width="12.85546875" style="1" customWidth="1"/>
    <col min="10748" max="10997" width="11.42578125" style="1"/>
    <col min="10998" max="10998" width="72" style="1" bestFit="1" customWidth="1"/>
    <col min="10999" max="11001" width="7.85546875" style="1" bestFit="1" customWidth="1"/>
    <col min="11002" max="11002" width="11.42578125" style="1"/>
    <col min="11003" max="11003" width="12.85546875" style="1" customWidth="1"/>
    <col min="11004" max="11253" width="11.42578125" style="1"/>
    <col min="11254" max="11254" width="72" style="1" bestFit="1" customWidth="1"/>
    <col min="11255" max="11257" width="7.85546875" style="1" bestFit="1" customWidth="1"/>
    <col min="11258" max="11258" width="11.42578125" style="1"/>
    <col min="11259" max="11259" width="12.85546875" style="1" customWidth="1"/>
    <col min="11260" max="11509" width="11.42578125" style="1"/>
    <col min="11510" max="11510" width="72" style="1" bestFit="1" customWidth="1"/>
    <col min="11511" max="11513" width="7.85546875" style="1" bestFit="1" customWidth="1"/>
    <col min="11514" max="11514" width="11.42578125" style="1"/>
    <col min="11515" max="11515" width="12.85546875" style="1" customWidth="1"/>
    <col min="11516" max="11765" width="11.42578125" style="1"/>
    <col min="11766" max="11766" width="72" style="1" bestFit="1" customWidth="1"/>
    <col min="11767" max="11769" width="7.85546875" style="1" bestFit="1" customWidth="1"/>
    <col min="11770" max="11770" width="11.42578125" style="1"/>
    <col min="11771" max="11771" width="12.85546875" style="1" customWidth="1"/>
    <col min="11772" max="12021" width="11.42578125" style="1"/>
    <col min="12022" max="12022" width="72" style="1" bestFit="1" customWidth="1"/>
    <col min="12023" max="12025" width="7.85546875" style="1" bestFit="1" customWidth="1"/>
    <col min="12026" max="12026" width="11.42578125" style="1"/>
    <col min="12027" max="12027" width="12.85546875" style="1" customWidth="1"/>
    <col min="12028" max="12277" width="11.42578125" style="1"/>
    <col min="12278" max="12278" width="72" style="1" bestFit="1" customWidth="1"/>
    <col min="12279" max="12281" width="7.85546875" style="1" bestFit="1" customWidth="1"/>
    <col min="12282" max="12282" width="11.42578125" style="1"/>
    <col min="12283" max="12283" width="12.85546875" style="1" customWidth="1"/>
    <col min="12284" max="12533" width="11.42578125" style="1"/>
    <col min="12534" max="12534" width="72" style="1" bestFit="1" customWidth="1"/>
    <col min="12535" max="12537" width="7.85546875" style="1" bestFit="1" customWidth="1"/>
    <col min="12538" max="12538" width="11.42578125" style="1"/>
    <col min="12539" max="12539" width="12.85546875" style="1" customWidth="1"/>
    <col min="12540" max="12789" width="11.42578125" style="1"/>
    <col min="12790" max="12790" width="72" style="1" bestFit="1" customWidth="1"/>
    <col min="12791" max="12793" width="7.85546875" style="1" bestFit="1" customWidth="1"/>
    <col min="12794" max="12794" width="11.42578125" style="1"/>
    <col min="12795" max="12795" width="12.85546875" style="1" customWidth="1"/>
    <col min="12796" max="13045" width="11.42578125" style="1"/>
    <col min="13046" max="13046" width="72" style="1" bestFit="1" customWidth="1"/>
    <col min="13047" max="13049" width="7.85546875" style="1" bestFit="1" customWidth="1"/>
    <col min="13050" max="13050" width="11.42578125" style="1"/>
    <col min="13051" max="13051" width="12.85546875" style="1" customWidth="1"/>
    <col min="13052" max="13301" width="11.42578125" style="1"/>
    <col min="13302" max="13302" width="72" style="1" bestFit="1" customWidth="1"/>
    <col min="13303" max="13305" width="7.85546875" style="1" bestFit="1" customWidth="1"/>
    <col min="13306" max="13306" width="11.42578125" style="1"/>
    <col min="13307" max="13307" width="12.85546875" style="1" customWidth="1"/>
    <col min="13308" max="13557" width="11.42578125" style="1"/>
    <col min="13558" max="13558" width="72" style="1" bestFit="1" customWidth="1"/>
    <col min="13559" max="13561" width="7.85546875" style="1" bestFit="1" customWidth="1"/>
    <col min="13562" max="13562" width="11.42578125" style="1"/>
    <col min="13563" max="13563" width="12.85546875" style="1" customWidth="1"/>
    <col min="13564" max="13813" width="11.42578125" style="1"/>
    <col min="13814" max="13814" width="72" style="1" bestFit="1" customWidth="1"/>
    <col min="13815" max="13817" width="7.85546875" style="1" bestFit="1" customWidth="1"/>
    <col min="13818" max="13818" width="11.42578125" style="1"/>
    <col min="13819" max="13819" width="12.85546875" style="1" customWidth="1"/>
    <col min="13820" max="14069" width="11.42578125" style="1"/>
    <col min="14070" max="14070" width="72" style="1" bestFit="1" customWidth="1"/>
    <col min="14071" max="14073" width="7.85546875" style="1" bestFit="1" customWidth="1"/>
    <col min="14074" max="14074" width="11.42578125" style="1"/>
    <col min="14075" max="14075" width="12.85546875" style="1" customWidth="1"/>
    <col min="14076" max="14325" width="11.42578125" style="1"/>
    <col min="14326" max="14326" width="72" style="1" bestFit="1" customWidth="1"/>
    <col min="14327" max="14329" width="7.85546875" style="1" bestFit="1" customWidth="1"/>
    <col min="14330" max="14330" width="11.42578125" style="1"/>
    <col min="14331" max="14331" width="12.85546875" style="1" customWidth="1"/>
    <col min="14332" max="14581" width="11.42578125" style="1"/>
    <col min="14582" max="14582" width="72" style="1" bestFit="1" customWidth="1"/>
    <col min="14583" max="14585" width="7.85546875" style="1" bestFit="1" customWidth="1"/>
    <col min="14586" max="14586" width="11.42578125" style="1"/>
    <col min="14587" max="14587" width="12.85546875" style="1" customWidth="1"/>
    <col min="14588" max="14837" width="11.42578125" style="1"/>
    <col min="14838" max="14838" width="72" style="1" bestFit="1" customWidth="1"/>
    <col min="14839" max="14841" width="7.85546875" style="1" bestFit="1" customWidth="1"/>
    <col min="14842" max="14842" width="11.42578125" style="1"/>
    <col min="14843" max="14843" width="12.85546875" style="1" customWidth="1"/>
    <col min="14844" max="15093" width="11.42578125" style="1"/>
    <col min="15094" max="15094" width="72" style="1" bestFit="1" customWidth="1"/>
    <col min="15095" max="15097" width="7.85546875" style="1" bestFit="1" customWidth="1"/>
    <col min="15098" max="15098" width="11.42578125" style="1"/>
    <col min="15099" max="15099" width="12.85546875" style="1" customWidth="1"/>
    <col min="15100" max="15349" width="11.42578125" style="1"/>
    <col min="15350" max="15350" width="72" style="1" bestFit="1" customWidth="1"/>
    <col min="15351" max="15353" width="7.85546875" style="1" bestFit="1" customWidth="1"/>
    <col min="15354" max="15354" width="11.42578125" style="1"/>
    <col min="15355" max="15355" width="12.85546875" style="1" customWidth="1"/>
    <col min="15356" max="15605" width="11.42578125" style="1"/>
    <col min="15606" max="15606" width="72" style="1" bestFit="1" customWidth="1"/>
    <col min="15607" max="15609" width="7.85546875" style="1" bestFit="1" customWidth="1"/>
    <col min="15610" max="15610" width="11.42578125" style="1"/>
    <col min="15611" max="15611" width="12.85546875" style="1" customWidth="1"/>
    <col min="15612" max="15861" width="11.42578125" style="1"/>
    <col min="15862" max="15862" width="72" style="1" bestFit="1" customWidth="1"/>
    <col min="15863" max="15865" width="7.85546875" style="1" bestFit="1" customWidth="1"/>
    <col min="15866" max="15866" width="11.42578125" style="1"/>
    <col min="15867" max="15867" width="12.85546875" style="1" customWidth="1"/>
    <col min="15868" max="16117" width="11.42578125" style="1"/>
    <col min="16118" max="16118" width="72" style="1" bestFit="1" customWidth="1"/>
    <col min="16119" max="16121" width="7.85546875" style="1" bestFit="1" customWidth="1"/>
    <col min="16122" max="16122" width="11.42578125" style="1"/>
    <col min="16123" max="16123" width="12.85546875" style="1" customWidth="1"/>
    <col min="16124" max="16384" width="11.42578125" style="1"/>
  </cols>
  <sheetData>
    <row r="1" spans="1:5">
      <c r="A1" s="118" t="s">
        <v>281</v>
      </c>
      <c r="B1" s="118"/>
      <c r="C1" s="118"/>
      <c r="D1" s="118"/>
    </row>
    <row r="3" spans="1:5">
      <c r="E3" s="49"/>
    </row>
    <row r="4" spans="1:5">
      <c r="A4" s="50"/>
      <c r="B4" s="51">
        <v>1991</v>
      </c>
      <c r="C4" s="51">
        <v>2001</v>
      </c>
      <c r="D4" s="51">
        <v>2010</v>
      </c>
      <c r="E4" s="49"/>
    </row>
    <row r="5" spans="1:5" ht="24.95" customHeight="1">
      <c r="A5" s="52" t="s">
        <v>282</v>
      </c>
      <c r="B5" s="53">
        <v>0.7784359577226172</v>
      </c>
      <c r="C5" s="53">
        <v>0.79301503939794293</v>
      </c>
      <c r="D5" s="53">
        <v>0.79301503939794293</v>
      </c>
      <c r="E5" s="49"/>
    </row>
    <row r="6" spans="1:5" ht="24.95" customHeight="1">
      <c r="A6" s="52" t="s">
        <v>283</v>
      </c>
      <c r="B6" s="53">
        <v>0.22156404227738286</v>
      </c>
      <c r="C6" s="53">
        <v>0.20698496060205704</v>
      </c>
      <c r="D6" s="53">
        <v>0.20698496060205704</v>
      </c>
      <c r="E6" s="49"/>
    </row>
    <row r="7" spans="1:5" ht="24.95" customHeight="1">
      <c r="A7" s="52" t="s">
        <v>284</v>
      </c>
      <c r="B7" s="54">
        <v>9.4907577254127276</v>
      </c>
      <c r="C7" s="54">
        <v>10.614008210875715</v>
      </c>
      <c r="D7" s="54">
        <v>10.614008210875715</v>
      </c>
      <c r="E7" s="49"/>
    </row>
    <row r="8" spans="1:5" ht="24.95" customHeight="1">
      <c r="A8" s="52" t="s">
        <v>285</v>
      </c>
      <c r="B8" s="53">
        <v>0.42170000000000002</v>
      </c>
      <c r="C8" s="53">
        <v>0.50584337932872514</v>
      </c>
      <c r="D8" s="53">
        <v>0.50584337932872514</v>
      </c>
      <c r="E8" s="49"/>
    </row>
    <row r="9" spans="1:5" ht="28.5" customHeight="1">
      <c r="A9" s="52" t="s">
        <v>286</v>
      </c>
      <c r="B9" s="55">
        <v>5.0268715109957285E-2</v>
      </c>
      <c r="C9" s="55">
        <v>3.8566021447070824E-2</v>
      </c>
      <c r="D9" s="55">
        <v>3.8566021447070824E-2</v>
      </c>
      <c r="E9" s="49"/>
    </row>
    <row r="10" spans="1:5" ht="29.25" customHeight="1">
      <c r="A10" s="52" t="s">
        <v>287</v>
      </c>
      <c r="B10" s="55">
        <v>0.17626300068994186</v>
      </c>
      <c r="C10" s="56">
        <v>0.15384050821302162</v>
      </c>
      <c r="D10" s="56">
        <v>0.15384050821302162</v>
      </c>
      <c r="E10" s="49"/>
    </row>
    <row r="11" spans="1:5">
      <c r="A11" s="6"/>
      <c r="B11" s="57"/>
      <c r="C11" s="58"/>
      <c r="E11" s="49"/>
    </row>
    <row r="12" spans="1:5" ht="12.75" customHeight="1">
      <c r="A12" s="119" t="s">
        <v>288</v>
      </c>
      <c r="B12" s="119"/>
      <c r="C12" s="119"/>
      <c r="D12" s="119"/>
      <c r="E12" s="49"/>
    </row>
    <row r="13" spans="1:5">
      <c r="A13" s="119"/>
      <c r="B13" s="119"/>
      <c r="C13" s="119"/>
      <c r="D13" s="119"/>
    </row>
    <row r="14" spans="1:5">
      <c r="D14" s="61" t="s">
        <v>289</v>
      </c>
      <c r="E14" s="62">
        <v>1738929</v>
      </c>
    </row>
    <row r="16" spans="1:5">
      <c r="B16" s="1" t="s">
        <v>301</v>
      </c>
      <c r="D16" s="95">
        <f>INDEX(B24:$D$54,MATCH("*",B24:B54,0),3)</f>
        <v>2087006</v>
      </c>
    </row>
    <row r="17" spans="2:7" ht="13.5" thickBot="1"/>
    <row r="18" spans="2:7">
      <c r="B18" s="67"/>
      <c r="C18" s="68"/>
      <c r="D18" s="68"/>
      <c r="E18" s="68"/>
      <c r="F18" s="68"/>
      <c r="G18" s="69"/>
    </row>
    <row r="19" spans="2:7" ht="12.75" customHeight="1">
      <c r="B19" s="70"/>
      <c r="C19" s="81" t="s">
        <v>294</v>
      </c>
      <c r="D19" s="82"/>
      <c r="E19" s="82"/>
      <c r="F19" s="82"/>
      <c r="G19" s="71"/>
    </row>
    <row r="20" spans="2:7">
      <c r="B20" s="70"/>
      <c r="C20" s="81" t="s">
        <v>296</v>
      </c>
      <c r="D20" s="82"/>
      <c r="E20" s="82"/>
      <c r="F20" s="82"/>
      <c r="G20" s="71"/>
    </row>
    <row r="21" spans="2:7">
      <c r="B21" s="70"/>
      <c r="C21" s="81" t="s">
        <v>295</v>
      </c>
      <c r="D21" s="83"/>
      <c r="E21" s="83"/>
      <c r="F21" s="83"/>
      <c r="G21" s="71"/>
    </row>
    <row r="22" spans="2:7">
      <c r="B22" s="70"/>
      <c r="C22" s="77" t="s">
        <v>290</v>
      </c>
      <c r="D22" s="63" t="s">
        <v>291</v>
      </c>
      <c r="E22" s="63" t="s">
        <v>292</v>
      </c>
      <c r="F22" s="78" t="s">
        <v>293</v>
      </c>
      <c r="G22" s="71"/>
    </row>
    <row r="23" spans="2:7">
      <c r="B23" s="70"/>
      <c r="C23" s="79"/>
      <c r="D23" s="64"/>
      <c r="E23" s="64"/>
      <c r="F23" s="80"/>
      <c r="G23" s="71"/>
    </row>
    <row r="24" spans="2:7">
      <c r="B24" s="70"/>
      <c r="C24" s="66">
        <v>2010</v>
      </c>
      <c r="D24" s="65">
        <v>1774737</v>
      </c>
      <c r="E24" s="65">
        <v>869428</v>
      </c>
      <c r="F24" s="65">
        <v>905309</v>
      </c>
      <c r="G24" s="71"/>
    </row>
    <row r="25" spans="2:7">
      <c r="B25" s="70"/>
      <c r="C25" s="66">
        <v>2011</v>
      </c>
      <c r="D25" s="65">
        <v>1797235</v>
      </c>
      <c r="E25" s="65">
        <v>880869</v>
      </c>
      <c r="F25" s="65">
        <v>916366</v>
      </c>
      <c r="G25" s="71"/>
    </row>
    <row r="26" spans="2:7">
      <c r="B26" s="70"/>
      <c r="C26" s="66">
        <v>2012</v>
      </c>
      <c r="D26" s="65">
        <v>1819608</v>
      </c>
      <c r="E26" s="65">
        <v>892249</v>
      </c>
      <c r="F26" s="65">
        <v>927359</v>
      </c>
      <c r="G26" s="71"/>
    </row>
    <row r="27" spans="2:7">
      <c r="B27" s="70"/>
      <c r="C27" s="66">
        <v>2013</v>
      </c>
      <c r="D27" s="65">
        <v>1841813</v>
      </c>
      <c r="E27" s="65">
        <v>903547</v>
      </c>
      <c r="F27" s="65">
        <v>938266</v>
      </c>
      <c r="G27" s="71"/>
    </row>
    <row r="28" spans="2:7">
      <c r="B28" s="70"/>
      <c r="C28" s="66">
        <v>2014</v>
      </c>
      <c r="D28" s="65">
        <v>1863809</v>
      </c>
      <c r="E28" s="65">
        <v>914741</v>
      </c>
      <c r="F28" s="65">
        <v>949068</v>
      </c>
      <c r="G28" s="71"/>
    </row>
    <row r="29" spans="2:7">
      <c r="B29" s="70"/>
      <c r="C29" s="66">
        <v>2015</v>
      </c>
      <c r="D29" s="65">
        <v>1885551</v>
      </c>
      <c r="E29" s="65">
        <v>925809</v>
      </c>
      <c r="F29" s="65">
        <v>959742</v>
      </c>
      <c r="G29" s="71"/>
    </row>
    <row r="30" spans="2:7">
      <c r="B30" s="70"/>
      <c r="C30" s="66">
        <v>2016</v>
      </c>
      <c r="D30" s="65">
        <v>1907045</v>
      </c>
      <c r="E30" s="65">
        <v>936753</v>
      </c>
      <c r="F30" s="65">
        <v>970292</v>
      </c>
      <c r="G30" s="71"/>
    </row>
    <row r="31" spans="2:7">
      <c r="B31" s="94"/>
      <c r="C31" s="66">
        <v>2017</v>
      </c>
      <c r="D31" s="95">
        <v>1869383</v>
      </c>
      <c r="E31" s="65">
        <v>947581</v>
      </c>
      <c r="F31" s="65">
        <v>980723</v>
      </c>
      <c r="G31" s="71"/>
    </row>
    <row r="32" spans="2:7">
      <c r="B32" s="94"/>
      <c r="C32" s="66">
        <v>2018</v>
      </c>
      <c r="D32" s="95">
        <v>1949293</v>
      </c>
      <c r="E32" s="65">
        <v>958274</v>
      </c>
      <c r="F32" s="65">
        <v>991019</v>
      </c>
      <c r="G32" s="71"/>
    </row>
    <row r="33" spans="2:7">
      <c r="B33" s="94"/>
      <c r="C33" s="66">
        <v>2019</v>
      </c>
      <c r="D33" s="95">
        <v>1969982</v>
      </c>
      <c r="E33" s="65">
        <v>968816</v>
      </c>
      <c r="F33" s="65">
        <v>1001166</v>
      </c>
      <c r="G33" s="71"/>
    </row>
    <row r="34" spans="2:7">
      <c r="B34" s="94"/>
      <c r="C34" s="66">
        <v>2020</v>
      </c>
      <c r="D34" s="95">
        <v>1990338</v>
      </c>
      <c r="E34" s="65">
        <v>979191</v>
      </c>
      <c r="F34" s="65">
        <v>1011147</v>
      </c>
      <c r="G34" s="71"/>
    </row>
    <row r="35" spans="2:7">
      <c r="B35" s="94"/>
      <c r="C35" s="66">
        <v>2021</v>
      </c>
      <c r="D35" s="95">
        <v>2010363</v>
      </c>
      <c r="E35" s="65">
        <v>989400</v>
      </c>
      <c r="F35" s="65">
        <v>1020963</v>
      </c>
      <c r="G35" s="71"/>
    </row>
    <row r="36" spans="2:7">
      <c r="B36" s="94"/>
      <c r="C36" s="66">
        <v>2022</v>
      </c>
      <c r="D36" s="95">
        <v>2030061</v>
      </c>
      <c r="E36" s="65">
        <v>999446</v>
      </c>
      <c r="F36" s="65">
        <v>1030615</v>
      </c>
      <c r="G36" s="71"/>
    </row>
    <row r="37" spans="2:7">
      <c r="B37" s="70"/>
      <c r="C37" s="66">
        <v>2023</v>
      </c>
      <c r="D37" s="65">
        <v>2049411</v>
      </c>
      <c r="E37" s="65">
        <v>1009317</v>
      </c>
      <c r="F37" s="65">
        <v>1040094</v>
      </c>
      <c r="G37" s="71"/>
    </row>
    <row r="38" spans="2:7">
      <c r="B38" s="70"/>
      <c r="C38" s="66">
        <v>2024</v>
      </c>
      <c r="D38" s="65">
        <v>2068396</v>
      </c>
      <c r="E38" s="65">
        <v>1019006</v>
      </c>
      <c r="F38" s="65">
        <v>1049390</v>
      </c>
      <c r="G38" s="71"/>
    </row>
    <row r="39" spans="2:7">
      <c r="B39" s="94" t="s">
        <v>299</v>
      </c>
      <c r="C39" s="66">
        <v>2025</v>
      </c>
      <c r="D39" s="104">
        <v>2087006</v>
      </c>
      <c r="E39" s="65">
        <v>1028506</v>
      </c>
      <c r="F39" s="65">
        <v>1058500</v>
      </c>
      <c r="G39" s="71"/>
    </row>
    <row r="40" spans="2:7">
      <c r="B40" s="70"/>
      <c r="C40" s="66">
        <v>2026</v>
      </c>
      <c r="D40" s="65">
        <v>2105259</v>
      </c>
      <c r="E40" s="65">
        <v>1037828</v>
      </c>
      <c r="F40" s="65">
        <v>1067431</v>
      </c>
      <c r="G40" s="71"/>
    </row>
    <row r="41" spans="2:7">
      <c r="B41" s="70"/>
      <c r="C41" s="66">
        <v>2027</v>
      </c>
      <c r="D41" s="65">
        <v>2123178</v>
      </c>
      <c r="E41" s="65">
        <v>1046983</v>
      </c>
      <c r="F41" s="65">
        <v>1076195</v>
      </c>
      <c r="G41" s="71"/>
    </row>
    <row r="42" spans="2:7">
      <c r="B42" s="70"/>
      <c r="C42" s="66">
        <v>2028</v>
      </c>
      <c r="D42" s="65">
        <v>2140766</v>
      </c>
      <c r="E42" s="65">
        <v>1055973</v>
      </c>
      <c r="F42" s="65">
        <v>1084793</v>
      </c>
      <c r="G42" s="71"/>
    </row>
    <row r="43" spans="2:7">
      <c r="B43" s="70"/>
      <c r="C43" s="66">
        <v>2029</v>
      </c>
      <c r="D43" s="65">
        <v>2158023</v>
      </c>
      <c r="E43" s="65">
        <v>1064800</v>
      </c>
      <c r="F43" s="65">
        <v>1093223</v>
      </c>
      <c r="G43" s="71"/>
    </row>
    <row r="44" spans="2:7">
      <c r="B44" s="70"/>
      <c r="C44" s="66">
        <v>2030</v>
      </c>
      <c r="D44" s="65">
        <v>2174953</v>
      </c>
      <c r="E44" s="65">
        <v>1073465</v>
      </c>
      <c r="F44" s="65">
        <v>1101488</v>
      </c>
      <c r="G44" s="71"/>
    </row>
    <row r="45" spans="2:7">
      <c r="B45" s="70"/>
      <c r="C45" s="66">
        <v>2031</v>
      </c>
      <c r="D45" s="65">
        <v>2191575</v>
      </c>
      <c r="E45" s="65">
        <v>1081978</v>
      </c>
      <c r="F45" s="65">
        <v>1109597</v>
      </c>
      <c r="G45" s="71"/>
    </row>
    <row r="46" spans="2:7">
      <c r="B46" s="70"/>
      <c r="C46" s="66">
        <v>2032</v>
      </c>
      <c r="D46" s="65">
        <v>2207912</v>
      </c>
      <c r="E46" s="65">
        <v>1090353</v>
      </c>
      <c r="F46" s="65">
        <v>1117559</v>
      </c>
      <c r="G46" s="71"/>
    </row>
    <row r="47" spans="2:7">
      <c r="B47" s="70"/>
      <c r="C47" s="66">
        <v>2033</v>
      </c>
      <c r="D47" s="65">
        <v>2223969</v>
      </c>
      <c r="E47" s="65">
        <v>1098593</v>
      </c>
      <c r="F47" s="65">
        <v>1125376</v>
      </c>
      <c r="G47" s="71"/>
    </row>
    <row r="48" spans="2:7">
      <c r="B48" s="70"/>
      <c r="C48" s="66">
        <v>2034</v>
      </c>
      <c r="D48" s="65">
        <v>2239753</v>
      </c>
      <c r="E48" s="65">
        <v>1106701</v>
      </c>
      <c r="F48" s="65">
        <v>1133052</v>
      </c>
      <c r="G48" s="71"/>
    </row>
    <row r="49" spans="2:7">
      <c r="B49" s="70"/>
      <c r="C49" s="66">
        <v>2035</v>
      </c>
      <c r="D49" s="65">
        <v>2255267</v>
      </c>
      <c r="E49" s="65">
        <v>1114678</v>
      </c>
      <c r="F49" s="65">
        <v>1140589</v>
      </c>
      <c r="G49" s="71"/>
    </row>
    <row r="50" spans="2:7">
      <c r="B50" s="70"/>
      <c r="C50" s="66">
        <v>2036</v>
      </c>
      <c r="D50" s="65">
        <v>2270521</v>
      </c>
      <c r="E50" s="65">
        <v>1122529</v>
      </c>
      <c r="F50" s="65">
        <v>1147992</v>
      </c>
      <c r="G50" s="71"/>
    </row>
    <row r="51" spans="2:7">
      <c r="B51" s="70"/>
      <c r="C51" s="66">
        <v>2037</v>
      </c>
      <c r="D51" s="65">
        <v>2285519</v>
      </c>
      <c r="E51" s="65">
        <v>1130257</v>
      </c>
      <c r="F51" s="65">
        <v>1155262</v>
      </c>
      <c r="G51" s="71"/>
    </row>
    <row r="52" spans="2:7">
      <c r="B52" s="70"/>
      <c r="C52" s="66">
        <v>2038</v>
      </c>
      <c r="D52" s="65">
        <v>2300262</v>
      </c>
      <c r="E52" s="65">
        <v>1137860</v>
      </c>
      <c r="F52" s="65">
        <v>1162402</v>
      </c>
      <c r="G52" s="71"/>
    </row>
    <row r="53" spans="2:7">
      <c r="B53" s="70"/>
      <c r="C53" s="66">
        <v>2039</v>
      </c>
      <c r="D53" s="65">
        <v>2314745</v>
      </c>
      <c r="E53" s="65">
        <v>1145336</v>
      </c>
      <c r="F53" s="65">
        <v>1169409</v>
      </c>
      <c r="G53" s="71"/>
    </row>
    <row r="54" spans="2:7">
      <c r="B54" s="70"/>
      <c r="C54" s="66">
        <v>2040</v>
      </c>
      <c r="D54" s="65">
        <v>2328963</v>
      </c>
      <c r="E54" s="65">
        <v>1152681</v>
      </c>
      <c r="F54" s="65">
        <v>1176282</v>
      </c>
      <c r="G54" s="71"/>
    </row>
    <row r="55" spans="2:7">
      <c r="B55" s="70"/>
      <c r="C55" s="72" t="s">
        <v>297</v>
      </c>
      <c r="D55" s="84"/>
      <c r="E55" s="84"/>
      <c r="F55" s="84"/>
      <c r="G55" s="71"/>
    </row>
    <row r="56" spans="2:7" ht="12.75" customHeight="1">
      <c r="B56" s="70"/>
      <c r="C56" s="73" t="s">
        <v>298</v>
      </c>
      <c r="D56" s="85"/>
      <c r="E56" s="85"/>
      <c r="F56" s="85"/>
      <c r="G56" s="71"/>
    </row>
    <row r="57" spans="2:7" ht="13.5" thickBot="1">
      <c r="B57" s="74"/>
      <c r="C57" s="75"/>
      <c r="D57" s="75"/>
      <c r="E57" s="75"/>
      <c r="F57" s="75"/>
      <c r="G57" s="76"/>
    </row>
  </sheetData>
  <mergeCells count="2">
    <mergeCell ref="A1:D1"/>
    <mergeCell ref="A12:D13"/>
  </mergeCells>
  <printOptions horizontalCentered="1"/>
  <pageMargins left="0.78740157480314965" right="0.78740157480314965" top="0.9055118110236221" bottom="0.98425196850393704" header="0.47244094488188981" footer="0.51181102362204722"/>
  <pageSetup paperSize="5" scale="90" firstPageNumber="0" fitToHeight="100" orientation="landscape" horizontalDpi="300" verticalDpi="300" r:id="rId1"/>
  <headerFooter alignWithMargins="0">
    <oddHeader>&amp;C&amp;"Arial,Negrita"&amp;14INDICADORES AGREGADOS FISCALES Y FINANCIEROS
Especificaciones  para el cálculo (a)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Fiscales</vt:lpstr>
      <vt:lpstr>Financieros</vt:lpstr>
      <vt:lpstr>Sectoriales</vt:lpstr>
      <vt:lpstr>Demográfico-Social</vt:lpstr>
      <vt:lpstr>Financieros!Títulos_a_imprimir</vt:lpstr>
      <vt:lpstr>Fiscales!Títulos_a_imprimir</vt:lpstr>
      <vt:lpstr>Sectoriales!Títulos_a_imprimir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Dario Pais</dc:creator>
  <cp:lastModifiedBy>EMartinez</cp:lastModifiedBy>
  <cp:lastPrinted>2025-09-25T18:45:53Z</cp:lastPrinted>
  <dcterms:created xsi:type="dcterms:W3CDTF">2014-09-11T16:19:42Z</dcterms:created>
  <dcterms:modified xsi:type="dcterms:W3CDTF">2025-09-26T15:08:47Z</dcterms:modified>
</cp:coreProperties>
</file>